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65" yWindow="15" windowWidth="16155" windowHeight="10245" firstSheet="4" activeTab="5"/>
  </bookViews>
  <sheets>
    <sheet name="SLide 3 - Raw female earn sub" sheetId="1" r:id="rId1"/>
    <sheet name="Slide 4 - Raw male earn sub" sheetId="2" r:id="rId2"/>
    <sheet name="Slide 5 - Raw female earn HEI " sheetId="3" r:id="rId3"/>
    <sheet name="Slide 6 - Raw male earn HEI" sheetId="4" r:id="rId4"/>
    <sheet name="Slide 7 - Female earn, maths g" sheetId="5" r:id="rId5"/>
    <sheet name="Slide 8 - Male earn, maths g" sheetId="14" r:id="rId6"/>
    <sheet name="Slide 9 - Female earn, SES" sheetId="6" r:id="rId7"/>
    <sheet name="Slide 10 - Male earn, SES" sheetId="7" r:id="rId8"/>
    <sheet name="Slide 12, Female sub returns" sheetId="8" r:id="rId9"/>
    <sheet name="Slide 13 - Male sub returns" sheetId="9" r:id="rId10"/>
    <sheet name="Slide 14 - Female HEI returns" sheetId="10" r:id="rId11"/>
    <sheet name="Slide 15 - Male HEI returns" sheetId="11" r:id="rId12"/>
    <sheet name="Slide 16 - Female course ret" sheetId="12" r:id="rId13"/>
    <sheet name="Slide 17 - Male course ret" sheetId="13" r:id="rId14"/>
  </sheets>
  <calcPr calcId="125725" concurrentCalc="0"/>
</workbook>
</file>

<file path=xl/calcChain.xml><?xml version="1.0" encoding="utf-8"?>
<calcChain xmlns="http://schemas.openxmlformats.org/spreadsheetml/2006/main">
  <c r="J3" i="11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2"/>
  <c r="J54" i="10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3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2"/>
</calcChain>
</file>

<file path=xl/sharedStrings.xml><?xml version="1.0" encoding="utf-8"?>
<sst xmlns="http://schemas.openxmlformats.org/spreadsheetml/2006/main" count="1097" uniqueCount="213">
  <si>
    <t>Subject</t>
  </si>
  <si>
    <t>Social care</t>
  </si>
  <si>
    <t>Creative arts</t>
  </si>
  <si>
    <t>Agriculture</t>
  </si>
  <si>
    <t xml:space="preserve"> Comms</t>
  </si>
  <si>
    <t>Psychology</t>
  </si>
  <si>
    <t>Sociology</t>
  </si>
  <si>
    <t>Sportsci</t>
  </si>
  <si>
    <t>Education</t>
  </si>
  <si>
    <t>Physsci</t>
  </si>
  <si>
    <t>English</t>
  </si>
  <si>
    <t>Nursing</t>
  </si>
  <si>
    <t>Technology</t>
  </si>
  <si>
    <t>Computing</t>
  </si>
  <si>
    <t>Philosophy</t>
  </si>
  <si>
    <t>Biosciences</t>
  </si>
  <si>
    <t>History</t>
  </si>
  <si>
    <t>Allied to med</t>
  </si>
  <si>
    <t>Law</t>
  </si>
  <si>
    <t>Architecture</t>
  </si>
  <si>
    <t>Business</t>
  </si>
  <si>
    <t>Geography</t>
  </si>
  <si>
    <t>Languages</t>
  </si>
  <si>
    <t>Politics</t>
  </si>
  <si>
    <t>Vetsci</t>
  </si>
  <si>
    <t>Engineering</t>
  </si>
  <si>
    <t>Pharmacology</t>
  </si>
  <si>
    <t>Physics</t>
  </si>
  <si>
    <t>Maths</t>
  </si>
  <si>
    <t>Economics</t>
  </si>
  <si>
    <t>Medicine</t>
  </si>
  <si>
    <t>Earnings</t>
  </si>
  <si>
    <t>University</t>
  </si>
  <si>
    <t>Anglia Ruskin</t>
  </si>
  <si>
    <t>Arts Inst Bournemouth</t>
  </si>
  <si>
    <t>Aston</t>
  </si>
  <si>
    <t>Bangor</t>
  </si>
  <si>
    <t>Bath Spa</t>
  </si>
  <si>
    <t>Birmingham City</t>
  </si>
  <si>
    <t>Bishop Grosseteste</t>
  </si>
  <si>
    <t>Bournemouth</t>
  </si>
  <si>
    <t>Brunel</t>
  </si>
  <si>
    <t>Buckingham New</t>
  </si>
  <si>
    <t>Canterbury Christchuch</t>
  </si>
  <si>
    <t>Cardiff Met</t>
  </si>
  <si>
    <t>Cardiff</t>
  </si>
  <si>
    <t>Central Sch Speech/Drama</t>
  </si>
  <si>
    <t>City</t>
  </si>
  <si>
    <t>Courtault Inst of Art</t>
  </si>
  <si>
    <t>Coventry</t>
  </si>
  <si>
    <t>De Montfort</t>
  </si>
  <si>
    <t>Edge Hill</t>
  </si>
  <si>
    <t>Edinburgh Napier</t>
  </si>
  <si>
    <t>Glasgow School of Art</t>
  </si>
  <si>
    <t>Glyndwr</t>
  </si>
  <si>
    <t>Goldsmiths</t>
  </si>
  <si>
    <t>Guildhall School Music/Drama</t>
  </si>
  <si>
    <t>Harper Adams</t>
  </si>
  <si>
    <t>Herriot-Watt</t>
  </si>
  <si>
    <t>Heythrop College</t>
  </si>
  <si>
    <t>Imperial</t>
  </si>
  <si>
    <t>Keele</t>
  </si>
  <si>
    <t>KCL</t>
  </si>
  <si>
    <t>Kingston</t>
  </si>
  <si>
    <t>Lancaster</t>
  </si>
  <si>
    <t>Leeds City</t>
  </si>
  <si>
    <t>Leeds Met</t>
  </si>
  <si>
    <t>Leeds Trinity</t>
  </si>
  <si>
    <t>L'pool Hope</t>
  </si>
  <si>
    <t>L'pool Inst Perf Arts</t>
  </si>
  <si>
    <t>L'pool John Moores</t>
  </si>
  <si>
    <t>London Met</t>
  </si>
  <si>
    <t>LSE</t>
  </si>
  <si>
    <t>London South Bank</t>
  </si>
  <si>
    <t>Loughborough</t>
  </si>
  <si>
    <t>Manchester Met</t>
  </si>
  <si>
    <t>Middlesex</t>
  </si>
  <si>
    <t>Newman</t>
  </si>
  <si>
    <t>Norwich UC Arts</t>
  </si>
  <si>
    <t>Nottingham Trent</t>
  </si>
  <si>
    <t>Oxford Brookes</t>
  </si>
  <si>
    <t>Oxford</t>
  </si>
  <si>
    <t>Prifysgol Aberystwyth</t>
  </si>
  <si>
    <t>Queen Margaret</t>
  </si>
  <si>
    <t>QMU</t>
  </si>
  <si>
    <t>Ravensbourne</t>
  </si>
  <si>
    <t>Roehampton</t>
  </si>
  <si>
    <t>Rose Bruford</t>
  </si>
  <si>
    <t>Royal Agricultural C</t>
  </si>
  <si>
    <t>RC Music</t>
  </si>
  <si>
    <t>Royal Holloway</t>
  </si>
  <si>
    <t>Royal Northern C Music</t>
  </si>
  <si>
    <t>Royal Veterinary C</t>
  </si>
  <si>
    <t>SOAS</t>
  </si>
  <si>
    <t>Sheffield Hallam</t>
  </si>
  <si>
    <t>S'ton Solent</t>
  </si>
  <si>
    <t>St George's Hospital</t>
  </si>
  <si>
    <t>St Mary's UC Twickeham</t>
  </si>
  <si>
    <t>Staffordshire</t>
  </si>
  <si>
    <t>Swansea</t>
  </si>
  <si>
    <t>Cons Dance/Drama</t>
  </si>
  <si>
    <t>Trinity Cons Music/Dance</t>
  </si>
  <si>
    <t>U Campus Suffolk</t>
  </si>
  <si>
    <t>UC Birmingham</t>
  </si>
  <si>
    <t>UC Falmouth</t>
  </si>
  <si>
    <t>UCL</t>
  </si>
  <si>
    <t>Teesside</t>
  </si>
  <si>
    <t>U Creative Arts</t>
  </si>
  <si>
    <t>Aberdeen</t>
  </si>
  <si>
    <t>Bath</t>
  </si>
  <si>
    <t>Bedfordshire</t>
  </si>
  <si>
    <t>Birmingham</t>
  </si>
  <si>
    <t>Bolton</t>
  </si>
  <si>
    <t>Bradford</t>
  </si>
  <si>
    <t>Brighton</t>
  </si>
  <si>
    <t>Bristol</t>
  </si>
  <si>
    <t>Buckingham</t>
  </si>
  <si>
    <t>Cambridge</t>
  </si>
  <si>
    <t>Cental Lancashire</t>
  </si>
  <si>
    <t>Chester</t>
  </si>
  <si>
    <t>Chichester</t>
  </si>
  <si>
    <t>Cumbria</t>
  </si>
  <si>
    <t>Derby</t>
  </si>
  <si>
    <t>Dundee</t>
  </si>
  <si>
    <t>Durham</t>
  </si>
  <si>
    <t>UEA</t>
  </si>
  <si>
    <t>East London</t>
  </si>
  <si>
    <t>Edinburgh</t>
  </si>
  <si>
    <t>Essex</t>
  </si>
  <si>
    <t>Exeter</t>
  </si>
  <si>
    <t>Glamorgan</t>
  </si>
  <si>
    <t>Glasgow</t>
  </si>
  <si>
    <t>Gloucestershire</t>
  </si>
  <si>
    <t>Greenwich</t>
  </si>
  <si>
    <t>Hertfordshire</t>
  </si>
  <si>
    <t>Huddersfield</t>
  </si>
  <si>
    <t>Hull</t>
  </si>
  <si>
    <t>Kent</t>
  </si>
  <si>
    <t>Leeds</t>
  </si>
  <si>
    <t>Leicester</t>
  </si>
  <si>
    <t>Lincoln</t>
  </si>
  <si>
    <t>Liverpool</t>
  </si>
  <si>
    <t>Manchester</t>
  </si>
  <si>
    <t>Newcastle</t>
  </si>
  <si>
    <t>Northampton</t>
  </si>
  <si>
    <t>Northumbria</t>
  </si>
  <si>
    <t>Nottingham</t>
  </si>
  <si>
    <t>Plymouth</t>
  </si>
  <si>
    <t>Portsmouth</t>
  </si>
  <si>
    <t>Reading</t>
  </si>
  <si>
    <t>Salford</t>
  </si>
  <si>
    <t>Sheffield</t>
  </si>
  <si>
    <t>Southampton</t>
  </si>
  <si>
    <t>St Andrews</t>
  </si>
  <si>
    <t>St Mark &amp; St John</t>
  </si>
  <si>
    <t>Stirling</t>
  </si>
  <si>
    <t>Sunderland</t>
  </si>
  <si>
    <t>Surrey</t>
  </si>
  <si>
    <t>Sussex</t>
  </si>
  <si>
    <t>Wales Trinity St David</t>
  </si>
  <si>
    <t>Warwick</t>
  </si>
  <si>
    <t>West London</t>
  </si>
  <si>
    <t>Westminster</t>
  </si>
  <si>
    <t>Winchester</t>
  </si>
  <si>
    <t>Wolverhampton</t>
  </si>
  <si>
    <t>Worcester</t>
  </si>
  <si>
    <t>York</t>
  </si>
  <si>
    <t>U Arts London</t>
  </si>
  <si>
    <t>U West England</t>
  </si>
  <si>
    <t>Writtle C</t>
  </si>
  <si>
    <t>York St John UC</t>
  </si>
  <si>
    <t>University_group</t>
  </si>
  <si>
    <t>Sunderland</t>
  </si>
  <si>
    <t>Maths_grade</t>
  </si>
  <si>
    <t>A*</t>
  </si>
  <si>
    <t>A</t>
  </si>
  <si>
    <t>B</t>
  </si>
  <si>
    <t>C</t>
  </si>
  <si>
    <t>&lt;C</t>
  </si>
  <si>
    <t>SES</t>
  </si>
  <si>
    <t>Independent school</t>
  </si>
  <si>
    <t>Top quintile</t>
  </si>
  <si>
    <t>Q2</t>
  </si>
  <si>
    <t>Q3</t>
  </si>
  <si>
    <t>Q4</t>
  </si>
  <si>
    <t>Bottom quintile</t>
  </si>
  <si>
    <t>Comms</t>
  </si>
  <si>
    <t>Returns</t>
  </si>
  <si>
    <t>standard_error</t>
  </si>
  <si>
    <t>lower_bound</t>
  </si>
  <si>
    <t>upper_bound</t>
  </si>
  <si>
    <t>min</t>
  </si>
  <si>
    <t>p25</t>
  </si>
  <si>
    <t>mean</t>
  </si>
  <si>
    <t>p75</t>
  </si>
  <si>
    <t>max</t>
  </si>
  <si>
    <t/>
  </si>
  <si>
    <t>russellg</t>
  </si>
  <si>
    <t>otheruni</t>
  </si>
  <si>
    <t>newuni</t>
  </si>
  <si>
    <t>olduni</t>
  </si>
  <si>
    <t>Russell Group</t>
  </si>
  <si>
    <t>Pre-1992 uni</t>
  </si>
  <si>
    <t>Post-1992 uni</t>
  </si>
  <si>
    <t>Other</t>
  </si>
  <si>
    <t>Year 1</t>
  </si>
  <si>
    <t xml:space="preserve">Year 2 </t>
  </si>
  <si>
    <t xml:space="preserve">Year 3 </t>
  </si>
  <si>
    <t>Year 4</t>
  </si>
  <si>
    <t>Year 5</t>
  </si>
  <si>
    <t>Year 6</t>
  </si>
  <si>
    <t>Year 7</t>
  </si>
  <si>
    <t>Universtiy group</t>
  </si>
</sst>
</file>

<file path=xl/styles.xml><?xml version="1.0" encoding="utf-8"?>
<styleSheet xmlns="http://schemas.openxmlformats.org/spreadsheetml/2006/main">
  <fonts count="1">
    <font>
      <sz val="10"/>
      <name val="Arial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1"/>
  <sheetViews>
    <sheetView workbookViewId="0"/>
  </sheetViews>
  <sheetFormatPr defaultColWidth="8.85546875" defaultRowHeight="12.75"/>
  <sheetData>
    <row r="1" spans="1:2">
      <c r="A1" t="s">
        <v>0</v>
      </c>
      <c r="B1" t="s">
        <v>31</v>
      </c>
    </row>
    <row r="2" spans="1:2">
      <c r="A2" t="s">
        <v>1</v>
      </c>
      <c r="B2">
        <v>21030.230430534135</v>
      </c>
    </row>
    <row r="3" spans="1:2">
      <c r="A3" t="s">
        <v>2</v>
      </c>
      <c r="B3">
        <v>21245.5461913605</v>
      </c>
    </row>
    <row r="4" spans="1:2">
      <c r="A4" t="s">
        <v>3</v>
      </c>
      <c r="B4">
        <v>22504.97855476481</v>
      </c>
    </row>
    <row r="5" spans="1:2">
      <c r="A5" t="s">
        <v>4</v>
      </c>
      <c r="B5">
        <v>23647.727115035726</v>
      </c>
    </row>
    <row r="6" spans="1:2">
      <c r="A6" t="s">
        <v>5</v>
      </c>
      <c r="B6">
        <v>23677.90750116378</v>
      </c>
    </row>
    <row r="7" spans="1:2">
      <c r="A7" t="s">
        <v>6</v>
      </c>
      <c r="B7">
        <v>23724.628342574211</v>
      </c>
    </row>
    <row r="8" spans="1:2">
      <c r="A8" t="s">
        <v>7</v>
      </c>
      <c r="B8">
        <v>23736.507188728021</v>
      </c>
    </row>
    <row r="9" spans="1:2">
      <c r="A9" t="s">
        <v>8</v>
      </c>
      <c r="B9">
        <v>24038.634394305795</v>
      </c>
    </row>
    <row r="10" spans="1:2">
      <c r="A10" t="s">
        <v>9</v>
      </c>
      <c r="B10">
        <v>24454.068270618689</v>
      </c>
    </row>
    <row r="11" spans="1:2">
      <c r="A11" t="s">
        <v>10</v>
      </c>
      <c r="B11">
        <v>24942.965550047982</v>
      </c>
    </row>
    <row r="12" spans="1:2">
      <c r="A12" t="s">
        <v>11</v>
      </c>
      <c r="B12">
        <v>26025.007222363489</v>
      </c>
    </row>
    <row r="13" spans="1:2">
      <c r="A13" t="s">
        <v>12</v>
      </c>
      <c r="B13">
        <v>26069.039806385408</v>
      </c>
    </row>
    <row r="14" spans="1:2">
      <c r="A14" t="s">
        <v>13</v>
      </c>
      <c r="B14">
        <v>26205.520098543813</v>
      </c>
    </row>
    <row r="15" spans="1:2">
      <c r="A15" t="s">
        <v>14</v>
      </c>
      <c r="B15">
        <v>26607.473281913419</v>
      </c>
    </row>
    <row r="16" spans="1:2">
      <c r="A16" t="s">
        <v>15</v>
      </c>
      <c r="B16">
        <v>26734.160628137637</v>
      </c>
    </row>
    <row r="17" spans="1:2">
      <c r="A17" t="s">
        <v>16</v>
      </c>
      <c r="B17">
        <v>27075.624451751199</v>
      </c>
    </row>
    <row r="18" spans="1:2">
      <c r="A18" t="s">
        <v>17</v>
      </c>
      <c r="B18">
        <v>27232.084994442452</v>
      </c>
    </row>
    <row r="19" spans="1:2">
      <c r="A19" t="s">
        <v>18</v>
      </c>
      <c r="B19">
        <v>27883.526158806399</v>
      </c>
    </row>
    <row r="20" spans="1:2">
      <c r="A20" t="s">
        <v>19</v>
      </c>
      <c r="B20">
        <v>27952.190407648039</v>
      </c>
    </row>
    <row r="21" spans="1:2">
      <c r="A21" t="s">
        <v>20</v>
      </c>
      <c r="B21">
        <v>28174.588192215157</v>
      </c>
    </row>
    <row r="22" spans="1:2">
      <c r="A22" t="s">
        <v>21</v>
      </c>
      <c r="B22">
        <v>28230.225747321234</v>
      </c>
    </row>
    <row r="23" spans="1:2">
      <c r="A23" t="s">
        <v>22</v>
      </c>
      <c r="B23">
        <v>28732.508161675167</v>
      </c>
    </row>
    <row r="24" spans="1:2">
      <c r="A24" t="s">
        <v>23</v>
      </c>
      <c r="B24">
        <v>29530.173792326343</v>
      </c>
    </row>
    <row r="25" spans="1:2">
      <c r="A25" t="s">
        <v>24</v>
      </c>
      <c r="B25">
        <v>30678.772012947557</v>
      </c>
    </row>
    <row r="26" spans="1:2">
      <c r="A26" t="s">
        <v>25</v>
      </c>
      <c r="B26">
        <v>31507.391407777402</v>
      </c>
    </row>
    <row r="27" spans="1:2">
      <c r="A27" t="s">
        <v>26</v>
      </c>
      <c r="B27">
        <v>32525.402766635754</v>
      </c>
    </row>
    <row r="28" spans="1:2">
      <c r="A28" t="s">
        <v>27</v>
      </c>
      <c r="B28">
        <v>33050.406860668045</v>
      </c>
    </row>
    <row r="29" spans="1:2">
      <c r="A29" t="s">
        <v>28</v>
      </c>
      <c r="B29">
        <v>35268.462433954825</v>
      </c>
    </row>
    <row r="30" spans="1:2">
      <c r="A30" t="s">
        <v>29</v>
      </c>
      <c r="B30">
        <v>39575.130250826674</v>
      </c>
    </row>
    <row r="31" spans="1:2">
      <c r="A31" t="s">
        <v>30</v>
      </c>
      <c r="B31">
        <v>42314.598318425182</v>
      </c>
    </row>
  </sheetData>
  <phoneticPr fontId="0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1"/>
  <sheetViews>
    <sheetView workbookViewId="0">
      <selection activeCell="B49" sqref="B49"/>
    </sheetView>
  </sheetViews>
  <sheetFormatPr defaultColWidth="8.85546875" defaultRowHeight="12.75"/>
  <sheetData>
    <row r="1" spans="1:5">
      <c r="A1" t="s">
        <v>0</v>
      </c>
      <c r="B1" t="s">
        <v>187</v>
      </c>
      <c r="C1" t="s">
        <v>188</v>
      </c>
      <c r="D1" t="s">
        <v>189</v>
      </c>
      <c r="E1" t="s">
        <v>190</v>
      </c>
    </row>
    <row r="2" spans="1:5">
      <c r="A2" t="s">
        <v>2</v>
      </c>
      <c r="B2">
        <v>-17.885675430297852</v>
      </c>
      <c r="C2">
        <v>0.2536865770816803</v>
      </c>
      <c r="D2">
        <v>-18.382900238037109</v>
      </c>
      <c r="E2">
        <v>-17.388450622558594</v>
      </c>
    </row>
    <row r="3" spans="1:5">
      <c r="A3" t="s">
        <v>10</v>
      </c>
      <c r="B3">
        <v>-13.039676666259766</v>
      </c>
      <c r="C3">
        <v>0.3357277512550354</v>
      </c>
      <c r="D3">
        <v>-13.69770336151123</v>
      </c>
      <c r="E3">
        <v>-12.381649971008301</v>
      </c>
    </row>
    <row r="4" spans="1:5">
      <c r="A4" t="s">
        <v>22</v>
      </c>
      <c r="B4">
        <v>-10.197037696838379</v>
      </c>
      <c r="C4">
        <v>0.44262760877609253</v>
      </c>
      <c r="D4">
        <v>-11.064587593078613</v>
      </c>
      <c r="E4">
        <v>-9.3294878005981445</v>
      </c>
    </row>
    <row r="5" spans="1:5">
      <c r="A5" t="s">
        <v>14</v>
      </c>
      <c r="B5">
        <v>-10.046097755432129</v>
      </c>
      <c r="C5">
        <v>0.48633885383605957</v>
      </c>
      <c r="D5">
        <v>-10.999321937561035</v>
      </c>
      <c r="E5">
        <v>-9.0928735733032227</v>
      </c>
    </row>
    <row r="6" spans="1:5">
      <c r="A6" t="s">
        <v>15</v>
      </c>
      <c r="B6">
        <v>-8.4408178329467773</v>
      </c>
      <c r="C6">
        <v>0.38848245143890381</v>
      </c>
      <c r="D6">
        <v>-9.2022438049316406</v>
      </c>
      <c r="E6">
        <v>-7.6793923377990723</v>
      </c>
    </row>
    <row r="7" spans="1:5">
      <c r="A7" t="s">
        <v>16</v>
      </c>
      <c r="B7">
        <v>-7.2271432876586914</v>
      </c>
      <c r="C7">
        <v>0.33127596974372864</v>
      </c>
      <c r="D7">
        <v>-7.8764443397521973</v>
      </c>
      <c r="E7">
        <v>-6.5778422355651855</v>
      </c>
    </row>
    <row r="8" spans="1:5">
      <c r="A8" t="s">
        <v>5</v>
      </c>
      <c r="B8">
        <v>-6.3460807800292969</v>
      </c>
      <c r="C8">
        <v>0.35978430509567261</v>
      </c>
      <c r="D8">
        <v>-7.0512580871582031</v>
      </c>
      <c r="E8">
        <v>-5.6409034729003906</v>
      </c>
    </row>
    <row r="9" spans="1:5">
      <c r="A9" t="s">
        <v>186</v>
      </c>
      <c r="B9">
        <v>-5.8553853034973145</v>
      </c>
      <c r="C9">
        <v>0.31995171308517456</v>
      </c>
      <c r="D9">
        <v>-6.4824905395507812</v>
      </c>
      <c r="E9">
        <v>-5.2282800674438477</v>
      </c>
    </row>
    <row r="10" spans="1:5">
      <c r="A10" t="s">
        <v>6</v>
      </c>
      <c r="B10">
        <v>-5.112175464630127</v>
      </c>
      <c r="C10">
        <v>0.35938531160354614</v>
      </c>
      <c r="D10">
        <v>-5.8165707588195801</v>
      </c>
      <c r="E10">
        <v>-4.4077801704406738</v>
      </c>
    </row>
    <row r="11" spans="1:5">
      <c r="A11" t="s">
        <v>3</v>
      </c>
      <c r="B11">
        <v>-4.6518950462341309</v>
      </c>
      <c r="C11">
        <v>0.82772648334503174</v>
      </c>
      <c r="D11">
        <v>-6.2742390632629395</v>
      </c>
      <c r="E11">
        <v>-3.0295510292053223</v>
      </c>
    </row>
    <row r="12" spans="1:5">
      <c r="A12" t="s">
        <v>9</v>
      </c>
      <c r="B12">
        <v>-4.1783905029296875</v>
      </c>
      <c r="C12">
        <v>0.46658468246459961</v>
      </c>
      <c r="D12">
        <v>-5.0928964614868164</v>
      </c>
      <c r="E12">
        <v>-3.2638845443725586</v>
      </c>
    </row>
    <row r="13" spans="1:5">
      <c r="A13" t="s">
        <v>7</v>
      </c>
      <c r="B13">
        <v>-4.1154828071594238</v>
      </c>
      <c r="C13">
        <v>0.40751528739929199</v>
      </c>
      <c r="D13">
        <v>-4.914212703704834</v>
      </c>
      <c r="E13">
        <v>-3.3167529106140137</v>
      </c>
    </row>
    <row r="14" spans="1:5">
      <c r="A14" t="s">
        <v>21</v>
      </c>
      <c r="B14">
        <v>-3.5514321327209473</v>
      </c>
      <c r="C14">
        <v>0.35764431953430176</v>
      </c>
      <c r="D14">
        <v>-4.2524151802062988</v>
      </c>
      <c r="E14">
        <v>-2.8504493236541748</v>
      </c>
    </row>
    <row r="15" spans="1:5">
      <c r="A15" t="s">
        <v>27</v>
      </c>
      <c r="B15">
        <v>-3.3063325881958008</v>
      </c>
      <c r="C15">
        <v>0.7071995735168457</v>
      </c>
      <c r="D15">
        <v>-4.69244384765625</v>
      </c>
      <c r="E15">
        <v>-1.9202214479446411</v>
      </c>
    </row>
    <row r="16" spans="1:5">
      <c r="A16" t="s">
        <v>12</v>
      </c>
      <c r="B16">
        <v>-2.7502322196960449</v>
      </c>
      <c r="C16">
        <v>0.5750892162322998</v>
      </c>
      <c r="D16">
        <v>-3.8774070739746094</v>
      </c>
      <c r="E16">
        <v>-1.6230573654174805</v>
      </c>
    </row>
    <row r="17" spans="1:5">
      <c r="A17" t="s">
        <v>23</v>
      </c>
      <c r="B17">
        <v>-1.1136981248855591</v>
      </c>
      <c r="C17">
        <v>0.40084019303321838</v>
      </c>
      <c r="D17">
        <v>-1.8993449211120605</v>
      </c>
      <c r="E17">
        <v>-0.32805135846138</v>
      </c>
    </row>
    <row r="18" spans="1:5">
      <c r="A18" t="s">
        <v>1</v>
      </c>
      <c r="B18">
        <v>-0.62649822235107422</v>
      </c>
      <c r="C18">
        <v>1.2481743097305298</v>
      </c>
      <c r="D18">
        <v>-3.0729198455810547</v>
      </c>
      <c r="E18">
        <v>1.8199234008789062</v>
      </c>
    </row>
    <row r="19" spans="1:5">
      <c r="A19" t="s">
        <v>24</v>
      </c>
      <c r="B19">
        <v>0.87774330377578735</v>
      </c>
      <c r="C19">
        <v>4.315004825592041</v>
      </c>
      <c r="D19">
        <v>-7.5796661376953125</v>
      </c>
      <c r="E19">
        <v>9.3351526260375977</v>
      </c>
    </row>
    <row r="20" spans="1:5">
      <c r="A20" t="s">
        <v>17</v>
      </c>
      <c r="B20">
        <v>1.6370445489883423</v>
      </c>
      <c r="C20">
        <v>0.4901251494884491</v>
      </c>
      <c r="D20">
        <v>0.67639923095703125</v>
      </c>
      <c r="E20">
        <v>2.5976898670196533</v>
      </c>
    </row>
    <row r="21" spans="1:5">
      <c r="A21" t="s">
        <v>8</v>
      </c>
      <c r="B21">
        <v>7.0897893905639648</v>
      </c>
      <c r="C21">
        <v>0.53059148788452148</v>
      </c>
      <c r="D21">
        <v>6.0498299598693848</v>
      </c>
      <c r="E21">
        <v>8.1297483444213867</v>
      </c>
    </row>
    <row r="22" spans="1:5">
      <c r="A22" t="s">
        <v>28</v>
      </c>
      <c r="B22">
        <v>7.3177933692932129</v>
      </c>
      <c r="C22">
        <v>0.60517507791519165</v>
      </c>
      <c r="D22">
        <v>6.131650447845459</v>
      </c>
      <c r="E22">
        <v>8.503936767578125</v>
      </c>
    </row>
    <row r="23" spans="1:5">
      <c r="A23" t="s">
        <v>18</v>
      </c>
      <c r="B23">
        <v>7.9066767692565918</v>
      </c>
      <c r="C23">
        <v>0.37455123662948608</v>
      </c>
      <c r="D23">
        <v>7.1725564002990723</v>
      </c>
      <c r="E23">
        <v>8.6407976150512695</v>
      </c>
    </row>
    <row r="24" spans="1:5">
      <c r="A24" t="s">
        <v>26</v>
      </c>
      <c r="B24">
        <v>8.3026571273803711</v>
      </c>
      <c r="C24">
        <v>1.0889058113098145</v>
      </c>
      <c r="D24">
        <v>6.1684017181396484</v>
      </c>
      <c r="E24">
        <v>10.436912536621094</v>
      </c>
    </row>
    <row r="25" spans="1:5">
      <c r="A25" t="s">
        <v>25</v>
      </c>
      <c r="B25">
        <v>8.8307132720947266</v>
      </c>
      <c r="C25">
        <v>0.36999017000198364</v>
      </c>
      <c r="D25">
        <v>8.1055326461791992</v>
      </c>
      <c r="E25">
        <v>9.5558938980102539</v>
      </c>
    </row>
    <row r="26" spans="1:5">
      <c r="A26" t="s">
        <v>19</v>
      </c>
      <c r="B26">
        <v>11.022341728210449</v>
      </c>
      <c r="C26">
        <v>0.43905180692672729</v>
      </c>
      <c r="D26">
        <v>10.161800384521484</v>
      </c>
      <c r="E26">
        <v>11.882883071899414</v>
      </c>
    </row>
    <row r="27" spans="1:5">
      <c r="A27" t="s">
        <v>11</v>
      </c>
      <c r="B27">
        <v>12.811083793640137</v>
      </c>
      <c r="C27">
        <v>2.3021483421325684</v>
      </c>
      <c r="D27">
        <v>8.2988729476928711</v>
      </c>
      <c r="E27">
        <v>17.323293685913086</v>
      </c>
    </row>
    <row r="28" spans="1:5">
      <c r="A28" t="s">
        <v>13</v>
      </c>
      <c r="B28">
        <v>14.382827758789063</v>
      </c>
      <c r="C28">
        <v>0.32534608244895935</v>
      </c>
      <c r="D28">
        <v>13.745149612426758</v>
      </c>
      <c r="E28">
        <v>15.020505905151367</v>
      </c>
    </row>
    <row r="29" spans="1:5">
      <c r="A29" t="s">
        <v>20</v>
      </c>
      <c r="B29">
        <v>14.81598949432373</v>
      </c>
      <c r="C29">
        <v>0.27537080645561218</v>
      </c>
      <c r="D29">
        <v>14.276262283325195</v>
      </c>
      <c r="E29">
        <v>15.355716705322266</v>
      </c>
    </row>
    <row r="30" spans="1:5">
      <c r="A30" t="s">
        <v>29</v>
      </c>
      <c r="B30">
        <v>18.599214553833008</v>
      </c>
      <c r="C30">
        <v>0.50111424922943115</v>
      </c>
      <c r="D30">
        <v>17.617031097412109</v>
      </c>
      <c r="E30">
        <v>19.581398010253906</v>
      </c>
    </row>
    <row r="31" spans="1:5">
      <c r="A31" t="s">
        <v>30</v>
      </c>
      <c r="B31">
        <v>24.793058395385742</v>
      </c>
      <c r="C31">
        <v>1.6363481283187866</v>
      </c>
      <c r="D31">
        <v>21.5858154296875</v>
      </c>
      <c r="E31">
        <v>28.000301361083984</v>
      </c>
    </row>
  </sheetData>
  <phoneticPr fontId="0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35"/>
  <sheetViews>
    <sheetView workbookViewId="0">
      <selection activeCell="Q14" sqref="Q14"/>
    </sheetView>
  </sheetViews>
  <sheetFormatPr defaultColWidth="8.85546875" defaultRowHeight="12.75"/>
  <cols>
    <col min="6" max="9" width="0" hidden="1" customWidth="1"/>
  </cols>
  <sheetData>
    <row r="1" spans="1:10">
      <c r="A1" t="s">
        <v>32</v>
      </c>
      <c r="B1" t="s">
        <v>187</v>
      </c>
      <c r="C1" t="s">
        <v>188</v>
      </c>
      <c r="D1" t="s">
        <v>189</v>
      </c>
      <c r="E1" t="s">
        <v>190</v>
      </c>
      <c r="F1" t="s">
        <v>197</v>
      </c>
      <c r="G1" t="s">
        <v>198</v>
      </c>
      <c r="H1" t="s">
        <v>199</v>
      </c>
      <c r="I1" t="s">
        <v>200</v>
      </c>
      <c r="J1" t="s">
        <v>212</v>
      </c>
    </row>
    <row r="2" spans="1:10">
      <c r="A2" t="s">
        <v>56</v>
      </c>
      <c r="B2">
        <v>-58.220840454101563</v>
      </c>
      <c r="C2">
        <v>1.4586684703826904</v>
      </c>
      <c r="D2">
        <v>-61.079830169677734</v>
      </c>
      <c r="E2">
        <v>-55.361850738525391</v>
      </c>
      <c r="F2">
        <v>0</v>
      </c>
      <c r="G2">
        <v>1</v>
      </c>
      <c r="H2">
        <v>0</v>
      </c>
      <c r="I2">
        <v>0</v>
      </c>
      <c r="J2" t="str">
        <f>IF(F2=1,"Russell Group",IF(G2=1,"Other",IF(H2=1,"Post 1992 uni",IF(I2=1,"Pre 1992 uni"))))</f>
        <v>Other</v>
      </c>
    </row>
    <row r="3" spans="1:10">
      <c r="A3" t="s">
        <v>100</v>
      </c>
      <c r="B3">
        <v>-56.418327331542969</v>
      </c>
      <c r="C3">
        <v>0.96824043989181519</v>
      </c>
      <c r="D3">
        <v>-58.316078186035156</v>
      </c>
      <c r="E3">
        <v>-54.520576477050781</v>
      </c>
      <c r="F3">
        <v>0</v>
      </c>
      <c r="G3">
        <v>1</v>
      </c>
      <c r="H3">
        <v>0</v>
      </c>
      <c r="I3">
        <v>0</v>
      </c>
      <c r="J3" t="str">
        <f t="shared" ref="J3:J66" si="0">IF(F3=1,"Russell Group",IF(G3=1,"Other",IF(H3=1,"Post 1992 uni",IF(I3=1,"Pre 1992 uni"))))</f>
        <v>Other</v>
      </c>
    </row>
    <row r="4" spans="1:10">
      <c r="A4" t="s">
        <v>69</v>
      </c>
      <c r="B4">
        <v>-33.834087371826172</v>
      </c>
      <c r="C4">
        <v>1.6128362417221069</v>
      </c>
      <c r="D4">
        <v>-36.995246887207031</v>
      </c>
      <c r="E4">
        <v>-30.672927856445313</v>
      </c>
      <c r="F4">
        <v>0</v>
      </c>
      <c r="G4">
        <v>1</v>
      </c>
      <c r="H4">
        <v>0</v>
      </c>
      <c r="I4">
        <v>0</v>
      </c>
      <c r="J4" t="str">
        <f t="shared" si="0"/>
        <v>Other</v>
      </c>
    </row>
    <row r="5" spans="1:10">
      <c r="A5" t="s">
        <v>46</v>
      </c>
      <c r="B5">
        <v>-24.471675872802734</v>
      </c>
      <c r="C5">
        <v>1.976646900177002</v>
      </c>
      <c r="D5">
        <v>-28.345903396606445</v>
      </c>
      <c r="E5">
        <v>-20.597448348999023</v>
      </c>
      <c r="F5">
        <v>0</v>
      </c>
      <c r="G5">
        <v>1</v>
      </c>
      <c r="H5">
        <v>0</v>
      </c>
      <c r="I5">
        <v>0</v>
      </c>
      <c r="J5" t="str">
        <f t="shared" si="0"/>
        <v>Other</v>
      </c>
    </row>
    <row r="6" spans="1:10">
      <c r="A6" t="s">
        <v>101</v>
      </c>
      <c r="B6">
        <v>-24.137617111206055</v>
      </c>
      <c r="C6">
        <v>1.7139956951141357</v>
      </c>
      <c r="D6">
        <v>-27.497049331665039</v>
      </c>
      <c r="E6">
        <v>-20.77818489074707</v>
      </c>
      <c r="F6">
        <v>0</v>
      </c>
      <c r="G6">
        <v>1</v>
      </c>
      <c r="H6">
        <v>0</v>
      </c>
      <c r="I6">
        <v>0</v>
      </c>
      <c r="J6" t="str">
        <f t="shared" si="0"/>
        <v>Other</v>
      </c>
    </row>
    <row r="7" spans="1:10">
      <c r="A7" t="s">
        <v>53</v>
      </c>
      <c r="B7">
        <v>-20.985811233520508</v>
      </c>
      <c r="C7">
        <v>1.9374161958694458</v>
      </c>
      <c r="D7">
        <v>-24.783147811889648</v>
      </c>
      <c r="E7">
        <v>-17.188474655151367</v>
      </c>
      <c r="F7">
        <v>0</v>
      </c>
      <c r="G7">
        <v>1</v>
      </c>
      <c r="H7">
        <v>0</v>
      </c>
      <c r="I7">
        <v>0</v>
      </c>
      <c r="J7" t="str">
        <f t="shared" si="0"/>
        <v>Other</v>
      </c>
    </row>
    <row r="8" spans="1:10">
      <c r="A8" t="s">
        <v>54</v>
      </c>
      <c r="B8">
        <v>-19.960721969604492</v>
      </c>
      <c r="C8">
        <v>1.4803991317749023</v>
      </c>
      <c r="D8">
        <v>-22.8623046875</v>
      </c>
      <c r="E8">
        <v>-17.059139251708984</v>
      </c>
      <c r="F8">
        <v>0</v>
      </c>
      <c r="G8">
        <v>1</v>
      </c>
      <c r="H8">
        <v>0</v>
      </c>
      <c r="I8">
        <v>0</v>
      </c>
      <c r="J8" t="str">
        <f t="shared" si="0"/>
        <v>Other</v>
      </c>
    </row>
    <row r="9" spans="1:10">
      <c r="A9" t="s">
        <v>65</v>
      </c>
      <c r="B9">
        <v>-19.549215316772461</v>
      </c>
      <c r="C9">
        <v>1.8270044326782227</v>
      </c>
      <c r="D9">
        <v>-23.130144119262695</v>
      </c>
      <c r="E9">
        <v>-15.968286514282227</v>
      </c>
      <c r="F9">
        <v>0</v>
      </c>
      <c r="G9">
        <v>1</v>
      </c>
      <c r="H9">
        <v>0</v>
      </c>
      <c r="I9">
        <v>0</v>
      </c>
      <c r="J9" t="str">
        <f t="shared" si="0"/>
        <v>Other</v>
      </c>
    </row>
    <row r="10" spans="1:10">
      <c r="A10" t="s">
        <v>159</v>
      </c>
      <c r="B10">
        <v>-19.203514099121094</v>
      </c>
      <c r="C10">
        <v>0.95551097393035889</v>
      </c>
      <c r="D10">
        <v>-21.076314926147461</v>
      </c>
      <c r="E10">
        <v>-17.330713272094727</v>
      </c>
      <c r="F10">
        <v>0</v>
      </c>
      <c r="G10">
        <v>1</v>
      </c>
      <c r="H10">
        <v>0</v>
      </c>
      <c r="I10">
        <v>0</v>
      </c>
      <c r="J10" t="str">
        <f t="shared" si="0"/>
        <v>Other</v>
      </c>
    </row>
    <row r="11" spans="1:10">
      <c r="A11" t="s">
        <v>112</v>
      </c>
      <c r="B11">
        <v>-18.767822265625</v>
      </c>
      <c r="C11">
        <v>0.91314947605133057</v>
      </c>
      <c r="D11">
        <v>-20.557594299316406</v>
      </c>
      <c r="E11">
        <v>-16.978050231933594</v>
      </c>
      <c r="F11">
        <v>0</v>
      </c>
      <c r="G11">
        <v>1</v>
      </c>
      <c r="H11">
        <v>0</v>
      </c>
      <c r="I11">
        <v>0</v>
      </c>
      <c r="J11" t="str">
        <f t="shared" si="0"/>
        <v>Other</v>
      </c>
    </row>
    <row r="12" spans="1:10">
      <c r="A12" t="s">
        <v>102</v>
      </c>
      <c r="B12">
        <v>-17.918603897094727</v>
      </c>
      <c r="C12">
        <v>1.0024842023849487</v>
      </c>
      <c r="D12">
        <v>-19.883472442626953</v>
      </c>
      <c r="E12">
        <v>-15.953734397888184</v>
      </c>
      <c r="F12">
        <v>0</v>
      </c>
      <c r="G12">
        <v>1</v>
      </c>
      <c r="H12">
        <v>0</v>
      </c>
      <c r="I12">
        <v>0</v>
      </c>
      <c r="J12" t="str">
        <f t="shared" si="0"/>
        <v>Other</v>
      </c>
    </row>
    <row r="13" spans="1:10">
      <c r="A13" t="s">
        <v>36</v>
      </c>
      <c r="B13">
        <v>-15.653600692749023</v>
      </c>
      <c r="C13">
        <v>0.60439318418502808</v>
      </c>
      <c r="D13">
        <v>-16.838211059570313</v>
      </c>
      <c r="E13">
        <v>-14.468990325927734</v>
      </c>
      <c r="F13">
        <v>0</v>
      </c>
      <c r="G13">
        <v>0</v>
      </c>
      <c r="H13">
        <v>0</v>
      </c>
      <c r="I13">
        <v>1</v>
      </c>
      <c r="J13" t="str">
        <f t="shared" si="0"/>
        <v>Pre 1992 uni</v>
      </c>
    </row>
    <row r="14" spans="1:10">
      <c r="A14" t="s">
        <v>91</v>
      </c>
      <c r="B14">
        <v>-15.591054916381836</v>
      </c>
      <c r="C14">
        <v>2.342444896697998</v>
      </c>
      <c r="D14">
        <v>-20.182247161865234</v>
      </c>
      <c r="E14">
        <v>-10.999862670898438</v>
      </c>
      <c r="F14">
        <v>0</v>
      </c>
      <c r="G14">
        <v>1</v>
      </c>
      <c r="H14">
        <v>0</v>
      </c>
      <c r="I14">
        <v>0</v>
      </c>
      <c r="J14" t="str">
        <f t="shared" si="0"/>
        <v>Other</v>
      </c>
    </row>
    <row r="15" spans="1:10">
      <c r="A15" t="s">
        <v>130</v>
      </c>
      <c r="B15">
        <v>-15.515868186950684</v>
      </c>
      <c r="C15">
        <v>0.76744598150253296</v>
      </c>
      <c r="D15">
        <v>-17.020061492919922</v>
      </c>
      <c r="E15">
        <v>-14.011673927307129</v>
      </c>
      <c r="F15">
        <v>0</v>
      </c>
      <c r="G15">
        <v>0</v>
      </c>
      <c r="H15">
        <v>1</v>
      </c>
      <c r="I15">
        <v>0</v>
      </c>
      <c r="J15" t="str">
        <f t="shared" si="0"/>
        <v>Post 1992 uni</v>
      </c>
    </row>
    <row r="16" spans="1:10">
      <c r="A16" t="s">
        <v>87</v>
      </c>
      <c r="B16">
        <v>-15.026388168334961</v>
      </c>
      <c r="C16">
        <v>1.7633174657821655</v>
      </c>
      <c r="D16">
        <v>-18.482490539550781</v>
      </c>
      <c r="E16">
        <v>-11.570285797119141</v>
      </c>
      <c r="F16">
        <v>0</v>
      </c>
      <c r="G16">
        <v>1</v>
      </c>
      <c r="H16">
        <v>0</v>
      </c>
      <c r="I16">
        <v>0</v>
      </c>
      <c r="J16" t="str">
        <f t="shared" si="0"/>
        <v>Other</v>
      </c>
    </row>
    <row r="17" spans="1:10">
      <c r="A17" t="s">
        <v>78</v>
      </c>
      <c r="B17">
        <v>-14.110116958618164</v>
      </c>
      <c r="C17">
        <v>1.5366668701171875</v>
      </c>
      <c r="D17">
        <v>-17.121984481811523</v>
      </c>
      <c r="E17">
        <v>-11.098249435424805</v>
      </c>
      <c r="F17">
        <v>0</v>
      </c>
      <c r="G17">
        <v>1</v>
      </c>
      <c r="H17">
        <v>0</v>
      </c>
      <c r="I17">
        <v>0</v>
      </c>
      <c r="J17" t="str">
        <f t="shared" si="0"/>
        <v>Other</v>
      </c>
    </row>
    <row r="18" spans="1:10">
      <c r="A18" t="s">
        <v>154</v>
      </c>
      <c r="B18">
        <v>-11.227404594421387</v>
      </c>
      <c r="C18">
        <v>0.85262793302536011</v>
      </c>
      <c r="D18">
        <v>-12.898555755615234</v>
      </c>
      <c r="E18">
        <v>-9.5562534332275391</v>
      </c>
      <c r="F18">
        <v>0</v>
      </c>
      <c r="G18">
        <v>1</v>
      </c>
      <c r="H18">
        <v>0</v>
      </c>
      <c r="I18">
        <v>0</v>
      </c>
      <c r="J18" t="str">
        <f t="shared" si="0"/>
        <v>Other</v>
      </c>
    </row>
    <row r="19" spans="1:10">
      <c r="A19" t="s">
        <v>104</v>
      </c>
      <c r="B19">
        <v>-11.063555717468262</v>
      </c>
      <c r="C19">
        <v>1.0756088495254517</v>
      </c>
      <c r="D19">
        <v>-13.171749114990234</v>
      </c>
      <c r="E19">
        <v>-8.9553623199462891</v>
      </c>
      <c r="F19">
        <v>0</v>
      </c>
      <c r="G19">
        <v>1</v>
      </c>
      <c r="H19">
        <v>0</v>
      </c>
      <c r="I19">
        <v>0</v>
      </c>
      <c r="J19" t="str">
        <f t="shared" si="0"/>
        <v>Other</v>
      </c>
    </row>
    <row r="20" spans="1:10">
      <c r="A20" t="s">
        <v>122</v>
      </c>
      <c r="B20">
        <v>-10.519126892089844</v>
      </c>
      <c r="C20">
        <v>0.57157051563262939</v>
      </c>
      <c r="D20">
        <v>-11.639405250549316</v>
      </c>
      <c r="E20">
        <v>-9.3988485336303711</v>
      </c>
      <c r="F20">
        <v>0</v>
      </c>
      <c r="G20">
        <v>1</v>
      </c>
      <c r="H20">
        <v>0</v>
      </c>
      <c r="I20">
        <v>0</v>
      </c>
      <c r="J20" t="str">
        <f t="shared" si="0"/>
        <v>Other</v>
      </c>
    </row>
    <row r="21" spans="1:10">
      <c r="A21" t="s">
        <v>103</v>
      </c>
      <c r="B21">
        <v>-10.363726615905762</v>
      </c>
      <c r="C21">
        <v>0.96865439414978027</v>
      </c>
      <c r="D21">
        <v>-12.262289047241211</v>
      </c>
      <c r="E21">
        <v>-8.4651641845703125</v>
      </c>
      <c r="F21">
        <v>0</v>
      </c>
      <c r="G21">
        <v>1</v>
      </c>
      <c r="H21">
        <v>0</v>
      </c>
      <c r="I21">
        <v>0</v>
      </c>
      <c r="J21" t="str">
        <f t="shared" si="0"/>
        <v>Other</v>
      </c>
    </row>
    <row r="22" spans="1:10">
      <c r="A22" t="s">
        <v>161</v>
      </c>
      <c r="B22">
        <v>-9.8254261016845703</v>
      </c>
      <c r="C22">
        <v>1.2480921745300293</v>
      </c>
      <c r="D22">
        <v>-12.271686553955078</v>
      </c>
      <c r="E22">
        <v>-7.3791656494140625</v>
      </c>
      <c r="F22">
        <v>0</v>
      </c>
      <c r="G22">
        <v>0</v>
      </c>
      <c r="H22">
        <v>1</v>
      </c>
      <c r="I22">
        <v>0</v>
      </c>
      <c r="J22" t="str">
        <f t="shared" si="0"/>
        <v>Post 1992 uni</v>
      </c>
    </row>
    <row r="23" spans="1:10">
      <c r="A23" t="s">
        <v>169</v>
      </c>
      <c r="B23">
        <v>-9.3865928649902344</v>
      </c>
      <c r="C23">
        <v>1.781963586807251</v>
      </c>
      <c r="D23">
        <v>-12.879241943359375</v>
      </c>
      <c r="E23">
        <v>-5.893944263458252</v>
      </c>
      <c r="F23">
        <v>0</v>
      </c>
      <c r="G23">
        <v>1</v>
      </c>
      <c r="H23">
        <v>0</v>
      </c>
      <c r="I23">
        <v>0</v>
      </c>
      <c r="J23" t="str">
        <f t="shared" si="0"/>
        <v>Other</v>
      </c>
    </row>
    <row r="24" spans="1:10">
      <c r="A24" t="s">
        <v>39</v>
      </c>
      <c r="B24">
        <v>-8.4395847320556641</v>
      </c>
      <c r="C24">
        <v>1.2260246276855469</v>
      </c>
      <c r="D24">
        <v>-10.842593193054199</v>
      </c>
      <c r="E24">
        <v>-6.0365762710571289</v>
      </c>
      <c r="F24">
        <v>0</v>
      </c>
      <c r="G24">
        <v>1</v>
      </c>
      <c r="H24">
        <v>0</v>
      </c>
      <c r="I24">
        <v>0</v>
      </c>
      <c r="J24" t="str">
        <f t="shared" si="0"/>
        <v>Other</v>
      </c>
    </row>
    <row r="25" spans="1:10">
      <c r="A25" t="s">
        <v>155</v>
      </c>
      <c r="B25">
        <v>-8.3406963348388672</v>
      </c>
      <c r="C25">
        <v>1.3653652667999268</v>
      </c>
      <c r="D25">
        <v>-11.016812324523926</v>
      </c>
      <c r="E25">
        <v>-5.6645803451538086</v>
      </c>
      <c r="F25">
        <v>0</v>
      </c>
      <c r="G25">
        <v>0</v>
      </c>
      <c r="H25">
        <v>0</v>
      </c>
      <c r="I25">
        <v>1</v>
      </c>
      <c r="J25" t="str">
        <f t="shared" si="0"/>
        <v>Pre 1992 uni</v>
      </c>
    </row>
    <row r="26" spans="1:10">
      <c r="A26" t="s">
        <v>82</v>
      </c>
      <c r="B26">
        <v>-8.0009326934814453</v>
      </c>
      <c r="C26">
        <v>0.63243085145950317</v>
      </c>
      <c r="D26">
        <v>-9.2404975891113281</v>
      </c>
      <c r="E26">
        <v>-6.7613682746887207</v>
      </c>
      <c r="F26">
        <v>0</v>
      </c>
      <c r="G26">
        <v>0</v>
      </c>
      <c r="H26">
        <v>0</v>
      </c>
      <c r="I26">
        <v>1</v>
      </c>
      <c r="J26" t="str">
        <f t="shared" si="0"/>
        <v>Pre 1992 uni</v>
      </c>
    </row>
    <row r="27" spans="1:10">
      <c r="A27" t="s">
        <v>98</v>
      </c>
      <c r="B27">
        <v>-7.7557101249694824</v>
      </c>
      <c r="C27">
        <v>0.5752028226852417</v>
      </c>
      <c r="D27">
        <v>-8.8831071853637695</v>
      </c>
      <c r="E27">
        <v>-6.6283125877380371</v>
      </c>
      <c r="F27">
        <v>0</v>
      </c>
      <c r="G27">
        <v>0</v>
      </c>
      <c r="H27">
        <v>1</v>
      </c>
      <c r="I27">
        <v>0</v>
      </c>
      <c r="J27" t="str">
        <f t="shared" si="0"/>
        <v>Post 1992 uni</v>
      </c>
    </row>
    <row r="28" spans="1:10">
      <c r="A28" t="s">
        <v>106</v>
      </c>
      <c r="B28">
        <v>-7.6631603240966797</v>
      </c>
      <c r="C28">
        <v>0.66885411739349365</v>
      </c>
      <c r="D28">
        <v>-8.9741144180297852</v>
      </c>
      <c r="E28">
        <v>-6.3522062301635742</v>
      </c>
      <c r="F28">
        <v>0</v>
      </c>
      <c r="G28">
        <v>0</v>
      </c>
      <c r="H28">
        <v>1</v>
      </c>
      <c r="I28">
        <v>0</v>
      </c>
      <c r="J28" t="str">
        <f t="shared" si="0"/>
        <v>Post 1992 uni</v>
      </c>
    </row>
    <row r="29" spans="1:10">
      <c r="A29" t="s">
        <v>73</v>
      </c>
      <c r="B29">
        <v>-7.5880827903747559</v>
      </c>
      <c r="C29">
        <v>1.0356944799423218</v>
      </c>
      <c r="D29">
        <v>-9.6180438995361328</v>
      </c>
      <c r="E29">
        <v>-5.5581216812133789</v>
      </c>
      <c r="F29">
        <v>0</v>
      </c>
      <c r="G29">
        <v>0</v>
      </c>
      <c r="H29">
        <v>1</v>
      </c>
      <c r="I29">
        <v>0</v>
      </c>
      <c r="J29" t="str">
        <f t="shared" si="0"/>
        <v>Post 1992 uni</v>
      </c>
    </row>
    <row r="30" spans="1:10">
      <c r="A30" t="s">
        <v>119</v>
      </c>
      <c r="B30">
        <v>-7.5736494064331055</v>
      </c>
      <c r="C30">
        <v>0.5354580283164978</v>
      </c>
      <c r="D30">
        <v>-8.6231470108032227</v>
      </c>
      <c r="E30">
        <v>-6.5241518020629883</v>
      </c>
      <c r="F30">
        <v>0</v>
      </c>
      <c r="G30">
        <v>1</v>
      </c>
      <c r="H30">
        <v>0</v>
      </c>
      <c r="I30">
        <v>0</v>
      </c>
      <c r="J30" t="str">
        <f t="shared" si="0"/>
        <v>Other</v>
      </c>
    </row>
    <row r="31" spans="1:10">
      <c r="A31" t="s">
        <v>71</v>
      </c>
      <c r="B31">
        <v>-7.1335940361022949</v>
      </c>
      <c r="C31">
        <v>0.8565865159034729</v>
      </c>
      <c r="D31">
        <v>-8.8125038146972656</v>
      </c>
      <c r="E31">
        <v>-5.4546842575073242</v>
      </c>
      <c r="F31">
        <v>0</v>
      </c>
      <c r="G31">
        <v>0</v>
      </c>
      <c r="H31">
        <v>1</v>
      </c>
      <c r="I31">
        <v>0</v>
      </c>
      <c r="J31" t="str">
        <f t="shared" si="0"/>
        <v>Post 1992 uni</v>
      </c>
    </row>
    <row r="32" spans="1:10">
      <c r="A32" t="s">
        <v>165</v>
      </c>
      <c r="B32">
        <v>-6.8780932426452637</v>
      </c>
      <c r="C32">
        <v>0.73839372396469116</v>
      </c>
      <c r="D32">
        <v>-8.3253450393676758</v>
      </c>
      <c r="E32">
        <v>-5.4308414459228516</v>
      </c>
      <c r="F32">
        <v>0</v>
      </c>
      <c r="G32">
        <v>1</v>
      </c>
      <c r="H32">
        <v>0</v>
      </c>
      <c r="I32">
        <v>0</v>
      </c>
      <c r="J32" t="str">
        <f t="shared" si="0"/>
        <v>Other</v>
      </c>
    </row>
    <row r="33" spans="1:10">
      <c r="A33" t="s">
        <v>113</v>
      </c>
      <c r="B33">
        <v>-6.6713900566101074</v>
      </c>
      <c r="C33">
        <v>0.88665217161178589</v>
      </c>
      <c r="D33">
        <v>-8.4092283248901367</v>
      </c>
      <c r="E33">
        <v>-4.9335517883300781</v>
      </c>
      <c r="F33">
        <v>0</v>
      </c>
      <c r="G33">
        <v>0</v>
      </c>
      <c r="H33">
        <v>0</v>
      </c>
      <c r="I33">
        <v>1</v>
      </c>
      <c r="J33" t="str">
        <f t="shared" si="0"/>
        <v>Pre 1992 uni</v>
      </c>
    </row>
    <row r="34" spans="1:10">
      <c r="A34" t="s">
        <v>120</v>
      </c>
      <c r="B34">
        <v>-6.4466676712036133</v>
      </c>
      <c r="C34">
        <v>0.93892627954483032</v>
      </c>
      <c r="D34">
        <v>-8.2869634628295898</v>
      </c>
      <c r="E34">
        <v>-4.6063723564147949</v>
      </c>
      <c r="F34">
        <v>0</v>
      </c>
      <c r="G34">
        <v>1</v>
      </c>
      <c r="H34">
        <v>0</v>
      </c>
      <c r="I34">
        <v>0</v>
      </c>
      <c r="J34" t="str">
        <f t="shared" si="0"/>
        <v>Other</v>
      </c>
    </row>
    <row r="35" spans="1:10">
      <c r="A35" t="s">
        <v>163</v>
      </c>
      <c r="B35">
        <v>-6.294708251953125</v>
      </c>
      <c r="C35">
        <v>0.72791016101837158</v>
      </c>
      <c r="D35">
        <v>-7.721412181854248</v>
      </c>
      <c r="E35">
        <v>-4.868004322052002</v>
      </c>
      <c r="F35">
        <v>0</v>
      </c>
      <c r="G35">
        <v>1</v>
      </c>
      <c r="H35">
        <v>0</v>
      </c>
      <c r="I35">
        <v>0</v>
      </c>
      <c r="J35" t="str">
        <f t="shared" si="0"/>
        <v>Other</v>
      </c>
    </row>
    <row r="36" spans="1:10">
      <c r="A36" t="s">
        <v>44</v>
      </c>
      <c r="B36">
        <v>-6.285651683807373</v>
      </c>
      <c r="C36">
        <v>0.7897108793258667</v>
      </c>
      <c r="D36">
        <v>-7.8334851264953613</v>
      </c>
      <c r="E36">
        <v>-4.7378182411193848</v>
      </c>
      <c r="F36">
        <v>0</v>
      </c>
      <c r="G36">
        <v>1</v>
      </c>
      <c r="H36">
        <v>0</v>
      </c>
      <c r="I36">
        <v>0</v>
      </c>
      <c r="J36" t="str">
        <f t="shared" si="0"/>
        <v>Other</v>
      </c>
    </row>
    <row r="37" spans="1:10">
      <c r="A37" t="s">
        <v>172</v>
      </c>
      <c r="B37">
        <v>-6.003807544708252</v>
      </c>
      <c r="C37">
        <v>0.72083407640457153</v>
      </c>
      <c r="D37">
        <v>-7.4166421890258789</v>
      </c>
      <c r="E37">
        <v>-4.590972900390625</v>
      </c>
      <c r="F37">
        <v>0</v>
      </c>
      <c r="G37">
        <v>0</v>
      </c>
      <c r="H37">
        <v>1</v>
      </c>
      <c r="I37">
        <v>0</v>
      </c>
      <c r="J37" t="str">
        <f t="shared" si="0"/>
        <v>Post 1992 uni</v>
      </c>
    </row>
    <row r="38" spans="1:10">
      <c r="A38" t="s">
        <v>76</v>
      </c>
      <c r="B38">
        <v>-5.7145428657531738</v>
      </c>
      <c r="C38">
        <v>0.80659276247024536</v>
      </c>
      <c r="D38">
        <v>-7.2954645156860352</v>
      </c>
      <c r="E38">
        <v>-4.1336212158203125</v>
      </c>
      <c r="F38">
        <v>0</v>
      </c>
      <c r="G38">
        <v>0</v>
      </c>
      <c r="H38">
        <v>1</v>
      </c>
      <c r="I38">
        <v>0</v>
      </c>
      <c r="J38" t="str">
        <f t="shared" si="0"/>
        <v>Post 1992 uni</v>
      </c>
    </row>
    <row r="39" spans="1:10">
      <c r="A39" t="s">
        <v>110</v>
      </c>
      <c r="B39">
        <v>-5.7005367279052734</v>
      </c>
      <c r="C39">
        <v>0.75099480152130127</v>
      </c>
      <c r="D39">
        <v>-7.1724863052368164</v>
      </c>
      <c r="E39">
        <v>-4.2285871505737305</v>
      </c>
      <c r="F39">
        <v>0</v>
      </c>
      <c r="G39">
        <v>1</v>
      </c>
      <c r="H39">
        <v>0</v>
      </c>
      <c r="I39">
        <v>0</v>
      </c>
      <c r="J39" t="str">
        <f t="shared" si="0"/>
        <v>Other</v>
      </c>
    </row>
    <row r="40" spans="1:10">
      <c r="A40" t="s">
        <v>118</v>
      </c>
      <c r="B40">
        <v>-5.671471118927002</v>
      </c>
      <c r="C40">
        <v>0.49536067247390747</v>
      </c>
      <c r="D40">
        <v>-6.6423778533935547</v>
      </c>
      <c r="E40">
        <v>-4.7005643844604492</v>
      </c>
      <c r="F40">
        <v>0</v>
      </c>
      <c r="G40">
        <v>0</v>
      </c>
      <c r="H40">
        <v>1</v>
      </c>
      <c r="I40">
        <v>0</v>
      </c>
      <c r="J40" t="str">
        <f t="shared" si="0"/>
        <v>Post 1992 uni</v>
      </c>
    </row>
    <row r="41" spans="1:10">
      <c r="A41" t="s">
        <v>147</v>
      </c>
      <c r="B41">
        <v>-5.3984823226928711</v>
      </c>
      <c r="C41">
        <v>0.47738242149353027</v>
      </c>
      <c r="D41">
        <v>-6.3341517448425293</v>
      </c>
      <c r="E41">
        <v>-4.4628129005432129</v>
      </c>
      <c r="F41">
        <v>0</v>
      </c>
      <c r="G41">
        <v>0</v>
      </c>
      <c r="H41">
        <v>1</v>
      </c>
      <c r="I41">
        <v>0</v>
      </c>
      <c r="J41" t="str">
        <f t="shared" si="0"/>
        <v>Post 1992 uni</v>
      </c>
    </row>
    <row r="42" spans="1:10">
      <c r="A42" t="s">
        <v>50</v>
      </c>
      <c r="B42">
        <v>-5.2415423393249512</v>
      </c>
      <c r="C42">
        <v>0.54759621620178223</v>
      </c>
      <c r="D42">
        <v>-6.3148307800292969</v>
      </c>
      <c r="E42">
        <v>-4.1682538986206055</v>
      </c>
      <c r="F42">
        <v>0</v>
      </c>
      <c r="G42">
        <v>0</v>
      </c>
      <c r="H42">
        <v>1</v>
      </c>
      <c r="I42">
        <v>0</v>
      </c>
      <c r="J42" t="str">
        <f t="shared" si="0"/>
        <v>Post 1992 uni</v>
      </c>
    </row>
    <row r="43" spans="1:10">
      <c r="A43" t="s">
        <v>68</v>
      </c>
      <c r="B43">
        <v>-5.0193886756896973</v>
      </c>
      <c r="C43">
        <v>0.7815815806388855</v>
      </c>
      <c r="D43">
        <v>-6.5512886047363281</v>
      </c>
      <c r="E43">
        <v>-3.4874887466430664</v>
      </c>
      <c r="F43">
        <v>0</v>
      </c>
      <c r="G43">
        <v>1</v>
      </c>
      <c r="H43">
        <v>0</v>
      </c>
      <c r="I43">
        <v>0</v>
      </c>
      <c r="J43" t="str">
        <f t="shared" si="0"/>
        <v>Other</v>
      </c>
    </row>
    <row r="44" spans="1:10">
      <c r="A44" t="s">
        <v>93</v>
      </c>
      <c r="B44">
        <v>-4.9566802978515625</v>
      </c>
      <c r="C44">
        <v>1.3386565446853638</v>
      </c>
      <c r="D44">
        <v>-7.5804471969604492</v>
      </c>
      <c r="E44">
        <v>-2.3329133987426758</v>
      </c>
      <c r="F44">
        <v>0</v>
      </c>
      <c r="G44">
        <v>0</v>
      </c>
      <c r="H44">
        <v>0</v>
      </c>
      <c r="I44">
        <v>1</v>
      </c>
      <c r="J44" t="str">
        <f t="shared" si="0"/>
        <v>Pre 1992 uni</v>
      </c>
    </row>
    <row r="45" spans="1:10">
      <c r="A45" t="s">
        <v>164</v>
      </c>
      <c r="B45">
        <v>-4.9541563987731934</v>
      </c>
      <c r="C45">
        <v>0.6327318549156189</v>
      </c>
      <c r="D45">
        <v>-6.1943106651306152</v>
      </c>
      <c r="E45">
        <v>-3.7140018939971924</v>
      </c>
      <c r="F45">
        <v>0</v>
      </c>
      <c r="G45">
        <v>0</v>
      </c>
      <c r="H45">
        <v>1</v>
      </c>
      <c r="I45">
        <v>0</v>
      </c>
      <c r="J45" t="str">
        <f t="shared" si="0"/>
        <v>Post 1992 uni</v>
      </c>
    </row>
    <row r="46" spans="1:10">
      <c r="A46" t="s">
        <v>33</v>
      </c>
      <c r="B46">
        <v>-4.8310432434082031</v>
      </c>
      <c r="C46">
        <v>0.57059216499328613</v>
      </c>
      <c r="D46">
        <v>-5.9494037628173828</v>
      </c>
      <c r="E46">
        <v>-3.7126824855804443</v>
      </c>
      <c r="F46">
        <v>0</v>
      </c>
      <c r="G46">
        <v>0</v>
      </c>
      <c r="H46">
        <v>1</v>
      </c>
      <c r="I46">
        <v>0</v>
      </c>
      <c r="J46" t="str">
        <f t="shared" si="0"/>
        <v>Post 1992 uni</v>
      </c>
    </row>
    <row r="47" spans="1:10">
      <c r="A47" t="s">
        <v>144</v>
      </c>
      <c r="B47">
        <v>-4.7565312385559082</v>
      </c>
      <c r="C47">
        <v>0.59264111518859863</v>
      </c>
      <c r="D47">
        <v>-5.9181079864501953</v>
      </c>
      <c r="E47">
        <v>-3.5949547290802002</v>
      </c>
      <c r="F47">
        <v>0</v>
      </c>
      <c r="G47">
        <v>1</v>
      </c>
      <c r="H47">
        <v>0</v>
      </c>
      <c r="I47">
        <v>0</v>
      </c>
      <c r="J47" t="str">
        <f t="shared" si="0"/>
        <v>Other</v>
      </c>
    </row>
    <row r="48" spans="1:10">
      <c r="A48" t="s">
        <v>170</v>
      </c>
      <c r="B48">
        <v>-4.6560635566711426</v>
      </c>
      <c r="C48">
        <v>0.68059056997299194</v>
      </c>
      <c r="D48">
        <v>-5.9900212287902832</v>
      </c>
      <c r="E48">
        <v>-3.3221061229705811</v>
      </c>
      <c r="F48">
        <v>0</v>
      </c>
      <c r="G48">
        <v>1</v>
      </c>
      <c r="H48">
        <v>0</v>
      </c>
      <c r="I48">
        <v>0</v>
      </c>
      <c r="J48" t="str">
        <f t="shared" si="0"/>
        <v>Other</v>
      </c>
    </row>
    <row r="49" spans="1:10">
      <c r="A49" t="s">
        <v>99</v>
      </c>
      <c r="B49">
        <v>-4.6508169174194336</v>
      </c>
      <c r="C49">
        <v>0.63094514608383179</v>
      </c>
      <c r="D49">
        <v>-5.8874692916870117</v>
      </c>
      <c r="E49">
        <v>-3.4141645431518555</v>
      </c>
      <c r="F49">
        <v>0</v>
      </c>
      <c r="G49">
        <v>0</v>
      </c>
      <c r="H49">
        <v>0</v>
      </c>
      <c r="I49">
        <v>1</v>
      </c>
      <c r="J49" t="str">
        <f t="shared" si="0"/>
        <v>Pre 1992 uni</v>
      </c>
    </row>
    <row r="50" spans="1:10">
      <c r="A50" t="s">
        <v>34</v>
      </c>
      <c r="B50">
        <v>-4.4302115440368652</v>
      </c>
      <c r="C50">
        <v>1.7569384574890137</v>
      </c>
      <c r="D50">
        <v>-7.8738107681274414</v>
      </c>
      <c r="E50">
        <v>-0.98661214113235474</v>
      </c>
      <c r="F50">
        <v>0</v>
      </c>
      <c r="G50">
        <v>1</v>
      </c>
      <c r="H50">
        <v>0</v>
      </c>
      <c r="I50">
        <v>0</v>
      </c>
      <c r="J50" t="str">
        <f t="shared" si="0"/>
        <v>Other</v>
      </c>
    </row>
    <row r="51" spans="1:10">
      <c r="A51" t="s">
        <v>135</v>
      </c>
      <c r="B51">
        <v>-4.3080825805664062</v>
      </c>
      <c r="C51">
        <v>0.6197468638420105</v>
      </c>
      <c r="D51">
        <v>-5.5227866172790527</v>
      </c>
      <c r="E51">
        <v>-3.0933787822723389</v>
      </c>
      <c r="F51">
        <v>0</v>
      </c>
      <c r="G51">
        <v>0</v>
      </c>
      <c r="H51">
        <v>1</v>
      </c>
      <c r="I51">
        <v>0</v>
      </c>
      <c r="J51" t="str">
        <f t="shared" si="0"/>
        <v>Post 1992 uni</v>
      </c>
    </row>
    <row r="52" spans="1:10">
      <c r="A52" t="s">
        <v>140</v>
      </c>
      <c r="B52">
        <v>-4.1493711471557617</v>
      </c>
      <c r="C52">
        <v>0.54241806268692017</v>
      </c>
      <c r="D52">
        <v>-5.2125105857849121</v>
      </c>
      <c r="E52">
        <v>-3.0862317085266113</v>
      </c>
      <c r="F52">
        <v>0</v>
      </c>
      <c r="G52">
        <v>1</v>
      </c>
      <c r="H52">
        <v>0</v>
      </c>
      <c r="I52">
        <v>0</v>
      </c>
      <c r="J52" t="str">
        <f t="shared" si="0"/>
        <v>Other</v>
      </c>
    </row>
    <row r="53" spans="1:10">
      <c r="A53" t="s">
        <v>158</v>
      </c>
      <c r="B53">
        <v>-4.1211929321289062</v>
      </c>
      <c r="C53">
        <v>0.62883013486862183</v>
      </c>
      <c r="D53">
        <v>-5.3537001609802246</v>
      </c>
      <c r="E53">
        <v>-2.888685941696167</v>
      </c>
      <c r="F53">
        <v>0</v>
      </c>
      <c r="G53">
        <v>0</v>
      </c>
      <c r="H53">
        <v>0</v>
      </c>
      <c r="I53">
        <v>1</v>
      </c>
      <c r="J53" t="str">
        <f t="shared" si="0"/>
        <v>Pre 1992 uni</v>
      </c>
    </row>
    <row r="54" spans="1:10">
      <c r="A54" t="s">
        <v>121</v>
      </c>
      <c r="B54">
        <v>-3.97165846824646</v>
      </c>
      <c r="C54">
        <v>0.70044279098510742</v>
      </c>
      <c r="D54">
        <v>-5.3445262908935547</v>
      </c>
      <c r="E54">
        <v>-2.5987906455993652</v>
      </c>
      <c r="F54">
        <v>0</v>
      </c>
      <c r="G54">
        <v>1</v>
      </c>
      <c r="H54">
        <v>0</v>
      </c>
      <c r="I54">
        <v>0</v>
      </c>
      <c r="J54" t="str">
        <f t="shared" si="0"/>
        <v>Other</v>
      </c>
    </row>
    <row r="55" spans="1:10">
      <c r="A55" t="s">
        <v>75</v>
      </c>
      <c r="B55">
        <v>-3.8753573894500732</v>
      </c>
      <c r="C55">
        <v>0.42241516709327698</v>
      </c>
      <c r="D55">
        <v>-4.7032909393310547</v>
      </c>
      <c r="E55">
        <v>-3.0474236011505127</v>
      </c>
      <c r="F55">
        <v>0</v>
      </c>
      <c r="G55">
        <v>0</v>
      </c>
      <c r="H55">
        <v>1</v>
      </c>
      <c r="I55">
        <v>0</v>
      </c>
      <c r="J55" t="str">
        <f t="shared" si="0"/>
        <v>Post 1992 uni</v>
      </c>
    </row>
    <row r="56" spans="1:10">
      <c r="A56" t="s">
        <v>107</v>
      </c>
      <c r="B56">
        <v>-3.7728755474090576</v>
      </c>
      <c r="C56">
        <v>1.3409993648529053</v>
      </c>
      <c r="D56">
        <v>-6.4012341499328613</v>
      </c>
      <c r="E56">
        <v>-1.1445168256759644</v>
      </c>
      <c r="F56">
        <v>0</v>
      </c>
      <c r="G56">
        <v>1</v>
      </c>
      <c r="H56">
        <v>0</v>
      </c>
      <c r="I56">
        <v>0</v>
      </c>
      <c r="J56" t="str">
        <f t="shared" si="0"/>
        <v>Other</v>
      </c>
    </row>
    <row r="57" spans="1:10">
      <c r="A57" t="s">
        <v>83</v>
      </c>
      <c r="B57">
        <v>-3.5610208511352539</v>
      </c>
      <c r="C57">
        <v>2.1559724807739258</v>
      </c>
      <c r="D57">
        <v>-7.7867269515991211</v>
      </c>
      <c r="E57">
        <v>0.66468518972396851</v>
      </c>
      <c r="F57">
        <v>0</v>
      </c>
      <c r="G57">
        <v>1</v>
      </c>
      <c r="H57">
        <v>0</v>
      </c>
      <c r="I57">
        <v>0</v>
      </c>
      <c r="J57" t="str">
        <f t="shared" si="0"/>
        <v>Other</v>
      </c>
    </row>
    <row r="58" spans="1:10">
      <c r="A58" t="s">
        <v>125</v>
      </c>
      <c r="B58">
        <v>-3.3208050727844238</v>
      </c>
      <c r="C58">
        <v>0.52744764089584351</v>
      </c>
      <c r="D58">
        <v>-4.3546023368835449</v>
      </c>
      <c r="E58">
        <v>-2.2870078086853027</v>
      </c>
      <c r="F58">
        <v>0</v>
      </c>
      <c r="G58">
        <v>0</v>
      </c>
      <c r="H58">
        <v>0</v>
      </c>
      <c r="I58">
        <v>1</v>
      </c>
      <c r="J58" t="str">
        <f t="shared" si="0"/>
        <v>Pre 1992 uni</v>
      </c>
    </row>
    <row r="59" spans="1:10">
      <c r="A59" t="s">
        <v>42</v>
      </c>
      <c r="B59">
        <v>-3.1140539646148682</v>
      </c>
      <c r="C59">
        <v>0.95464158058166504</v>
      </c>
      <c r="D59">
        <v>-4.9851512908935547</v>
      </c>
      <c r="E59">
        <v>-1.2429565191268921</v>
      </c>
      <c r="F59">
        <v>0</v>
      </c>
      <c r="G59">
        <v>1</v>
      </c>
      <c r="H59">
        <v>0</v>
      </c>
      <c r="I59">
        <v>0</v>
      </c>
      <c r="J59" t="str">
        <f t="shared" si="0"/>
        <v>Other</v>
      </c>
    </row>
    <row r="60" spans="1:10">
      <c r="A60" t="s">
        <v>136</v>
      </c>
      <c r="B60">
        <v>-3.1089968681335449</v>
      </c>
      <c r="C60">
        <v>0.52125024795532227</v>
      </c>
      <c r="D60">
        <v>-4.1306471824645996</v>
      </c>
      <c r="E60">
        <v>-2.0873463153839111</v>
      </c>
      <c r="F60">
        <v>0</v>
      </c>
      <c r="G60">
        <v>0</v>
      </c>
      <c r="H60">
        <v>0</v>
      </c>
      <c r="I60">
        <v>1</v>
      </c>
      <c r="J60" t="str">
        <f t="shared" si="0"/>
        <v>Pre 1992 uni</v>
      </c>
    </row>
    <row r="61" spans="1:10">
      <c r="A61" t="s">
        <v>133</v>
      </c>
      <c r="B61">
        <v>-2.9872913360595703</v>
      </c>
      <c r="C61">
        <v>0.71507149934768677</v>
      </c>
      <c r="D61">
        <v>-4.388831615447998</v>
      </c>
      <c r="E61">
        <v>-1.5857511758804321</v>
      </c>
      <c r="F61">
        <v>0</v>
      </c>
      <c r="G61">
        <v>0</v>
      </c>
      <c r="H61">
        <v>1</v>
      </c>
      <c r="I61">
        <v>0</v>
      </c>
      <c r="J61" t="str">
        <f t="shared" si="0"/>
        <v>Post 1992 uni</v>
      </c>
    </row>
    <row r="62" spans="1:10">
      <c r="A62" t="s">
        <v>70</v>
      </c>
      <c r="B62">
        <v>-2.9287610054016113</v>
      </c>
      <c r="C62">
        <v>0.54604005813598633</v>
      </c>
      <c r="D62">
        <v>-3.9989995956420898</v>
      </c>
      <c r="E62">
        <v>-1.8585225343704224</v>
      </c>
      <c r="F62">
        <v>0</v>
      </c>
      <c r="G62">
        <v>0</v>
      </c>
      <c r="H62">
        <v>1</v>
      </c>
      <c r="I62">
        <v>0</v>
      </c>
      <c r="J62" t="str">
        <f t="shared" si="0"/>
        <v>Post 1992 uni</v>
      </c>
    </row>
    <row r="63" spans="1:10">
      <c r="A63" t="s">
        <v>131</v>
      </c>
      <c r="B63">
        <v>-2.921830415725708</v>
      </c>
      <c r="C63">
        <v>1.153645396232605</v>
      </c>
      <c r="D63">
        <v>-5.1829752922058105</v>
      </c>
      <c r="E63">
        <v>-0.66068542003631592</v>
      </c>
      <c r="F63">
        <v>1</v>
      </c>
      <c r="G63">
        <v>0</v>
      </c>
      <c r="H63">
        <v>0</v>
      </c>
      <c r="I63">
        <v>0</v>
      </c>
      <c r="J63" t="str">
        <f t="shared" si="0"/>
        <v>Russell Group</v>
      </c>
    </row>
    <row r="64" spans="1:10">
      <c r="A64" t="s">
        <v>37</v>
      </c>
      <c r="B64">
        <v>-2.8542954921722412</v>
      </c>
      <c r="C64">
        <v>0.67725789546966553</v>
      </c>
      <c r="D64">
        <v>-4.1817207336425781</v>
      </c>
      <c r="E64">
        <v>-1.5268700122833252</v>
      </c>
      <c r="F64">
        <v>0</v>
      </c>
      <c r="G64">
        <v>1</v>
      </c>
      <c r="H64">
        <v>0</v>
      </c>
      <c r="I64">
        <v>0</v>
      </c>
      <c r="J64" t="str">
        <f t="shared" si="0"/>
        <v>Other</v>
      </c>
    </row>
    <row r="65" spans="1:10">
      <c r="A65" t="s">
        <v>108</v>
      </c>
      <c r="B65">
        <v>-2.7868742942810059</v>
      </c>
      <c r="C65">
        <v>1.3846842050552368</v>
      </c>
      <c r="D65">
        <v>-5.5008554458618164</v>
      </c>
      <c r="E65">
        <v>-7.2893254458904266E-2</v>
      </c>
      <c r="F65">
        <v>0</v>
      </c>
      <c r="G65">
        <v>0</v>
      </c>
      <c r="H65">
        <v>0</v>
      </c>
      <c r="I65">
        <v>1</v>
      </c>
      <c r="J65" t="str">
        <f t="shared" si="0"/>
        <v>Pre 1992 uni</v>
      </c>
    </row>
    <row r="66" spans="1:10">
      <c r="A66" t="s">
        <v>128</v>
      </c>
      <c r="B66">
        <v>-2.7709786891937256</v>
      </c>
      <c r="C66">
        <v>0.54922473430633545</v>
      </c>
      <c r="D66">
        <v>-3.847459077835083</v>
      </c>
      <c r="E66">
        <v>-1.6944981813430786</v>
      </c>
      <c r="F66">
        <v>0</v>
      </c>
      <c r="G66">
        <v>0</v>
      </c>
      <c r="H66">
        <v>0</v>
      </c>
      <c r="I66">
        <v>1</v>
      </c>
      <c r="J66" t="str">
        <f t="shared" si="0"/>
        <v>Pre 1992 uni</v>
      </c>
    </row>
    <row r="67" spans="1:10">
      <c r="A67" t="s">
        <v>132</v>
      </c>
      <c r="B67">
        <v>-2.6702370643615723</v>
      </c>
      <c r="C67">
        <v>0.61716383695602417</v>
      </c>
      <c r="D67">
        <v>-3.8798782825469971</v>
      </c>
      <c r="E67">
        <v>-1.460595965385437</v>
      </c>
      <c r="F67">
        <v>0</v>
      </c>
      <c r="G67">
        <v>1</v>
      </c>
      <c r="H67">
        <v>0</v>
      </c>
      <c r="I67">
        <v>0</v>
      </c>
      <c r="J67" t="str">
        <f t="shared" ref="J67:J130" si="1">IF(F67=1,"Russell Group",IF(G67=1,"Other",IF(H67=1,"Post 1992 uni",IF(I67=1,"Pre 1992 uni"))))</f>
        <v>Other</v>
      </c>
    </row>
    <row r="68" spans="1:10">
      <c r="A68" t="s">
        <v>126</v>
      </c>
      <c r="B68">
        <v>-2.6389701366424561</v>
      </c>
      <c r="C68">
        <v>1.0028371810913086</v>
      </c>
      <c r="D68">
        <v>-4.6045308113098145</v>
      </c>
      <c r="E68">
        <v>-0.67340928316116333</v>
      </c>
      <c r="F68">
        <v>0</v>
      </c>
      <c r="G68">
        <v>0</v>
      </c>
      <c r="H68">
        <v>1</v>
      </c>
      <c r="I68">
        <v>0</v>
      </c>
      <c r="J68" t="str">
        <f t="shared" si="1"/>
        <v>Post 1992 uni</v>
      </c>
    </row>
    <row r="69" spans="1:10">
      <c r="A69" t="s">
        <v>66</v>
      </c>
      <c r="B69">
        <v>-2.4159615039825439</v>
      </c>
      <c r="C69">
        <v>0.50434362888336182</v>
      </c>
      <c r="D69">
        <v>-3.4044749736785889</v>
      </c>
      <c r="E69">
        <v>-1.427448034286499</v>
      </c>
      <c r="F69">
        <v>0</v>
      </c>
      <c r="G69">
        <v>1</v>
      </c>
      <c r="H69">
        <v>0</v>
      </c>
      <c r="I69">
        <v>0</v>
      </c>
      <c r="J69" t="str">
        <f t="shared" si="1"/>
        <v>Other</v>
      </c>
    </row>
    <row r="70" spans="1:10">
      <c r="A70" t="s">
        <v>168</v>
      </c>
      <c r="B70">
        <v>-2.0488786697387695</v>
      </c>
      <c r="C70">
        <v>0.47977614402770996</v>
      </c>
      <c r="D70">
        <v>-2.9892399311065674</v>
      </c>
      <c r="E70">
        <v>-1.1085174083709717</v>
      </c>
      <c r="F70">
        <v>0</v>
      </c>
      <c r="G70">
        <v>0</v>
      </c>
      <c r="H70">
        <v>1</v>
      </c>
      <c r="I70">
        <v>0</v>
      </c>
      <c r="J70" t="str">
        <f t="shared" si="1"/>
        <v>Post 1992 uni</v>
      </c>
    </row>
    <row r="71" spans="1:10">
      <c r="A71" t="s">
        <v>51</v>
      </c>
      <c r="B71">
        <v>-1.5529732704162598</v>
      </c>
      <c r="C71">
        <v>0.74441593885421753</v>
      </c>
      <c r="D71">
        <v>-3.0120284557342529</v>
      </c>
      <c r="E71">
        <v>-9.3918032944202423E-2</v>
      </c>
      <c r="F71">
        <v>0</v>
      </c>
      <c r="G71">
        <v>1</v>
      </c>
      <c r="H71">
        <v>0</v>
      </c>
      <c r="I71">
        <v>0</v>
      </c>
      <c r="J71" t="str">
        <f t="shared" si="1"/>
        <v>Other</v>
      </c>
    </row>
    <row r="72" spans="1:10">
      <c r="A72" t="s">
        <v>58</v>
      </c>
      <c r="B72">
        <v>-1.2033212184906006</v>
      </c>
      <c r="C72">
        <v>2.026179313659668</v>
      </c>
      <c r="D72">
        <v>-5.1746325492858887</v>
      </c>
      <c r="E72">
        <v>2.7679903507232666</v>
      </c>
      <c r="F72">
        <v>0</v>
      </c>
      <c r="G72">
        <v>0</v>
      </c>
      <c r="H72">
        <v>0</v>
      </c>
      <c r="I72">
        <v>1</v>
      </c>
      <c r="J72" t="str">
        <f t="shared" si="1"/>
        <v>Pre 1992 uni</v>
      </c>
    </row>
    <row r="73" spans="1:10">
      <c r="A73" t="s">
        <v>150</v>
      </c>
      <c r="B73">
        <v>-0.73603427410125732</v>
      </c>
      <c r="C73">
        <v>0.63343876600265503</v>
      </c>
      <c r="D73">
        <v>-1.9775742292404175</v>
      </c>
      <c r="E73">
        <v>0.50550568103790283</v>
      </c>
      <c r="F73">
        <v>0</v>
      </c>
      <c r="G73">
        <v>0</v>
      </c>
      <c r="H73">
        <v>0</v>
      </c>
      <c r="I73">
        <v>1</v>
      </c>
      <c r="J73" t="str">
        <f t="shared" si="1"/>
        <v>Pre 1992 uni</v>
      </c>
    </row>
    <row r="74" spans="1:10">
      <c r="A74" t="s">
        <v>148</v>
      </c>
      <c r="B74">
        <v>-0.56509184837341309</v>
      </c>
      <c r="C74">
        <v>0.53966480493545532</v>
      </c>
      <c r="D74">
        <v>-1.6228349208831787</v>
      </c>
      <c r="E74">
        <v>0.49265116453170776</v>
      </c>
      <c r="F74">
        <v>0</v>
      </c>
      <c r="G74">
        <v>0</v>
      </c>
      <c r="H74">
        <v>1</v>
      </c>
      <c r="I74">
        <v>0</v>
      </c>
      <c r="J74" t="str">
        <f t="shared" si="1"/>
        <v>Post 1992 uni</v>
      </c>
    </row>
    <row r="75" spans="1:10">
      <c r="A75" t="s">
        <v>86</v>
      </c>
      <c r="B75">
        <v>-0.56339764595031738</v>
      </c>
      <c r="C75">
        <v>0.69999605417251587</v>
      </c>
      <c r="D75">
        <v>-1.9353898763656616</v>
      </c>
      <c r="E75">
        <v>0.80859464406967163</v>
      </c>
      <c r="F75">
        <v>0</v>
      </c>
      <c r="G75">
        <v>1</v>
      </c>
      <c r="H75">
        <v>0</v>
      </c>
      <c r="I75">
        <v>0</v>
      </c>
      <c r="J75" t="str">
        <f t="shared" si="1"/>
        <v>Other</v>
      </c>
    </row>
    <row r="76" spans="1:10">
      <c r="A76" t="s">
        <v>43</v>
      </c>
      <c r="B76">
        <v>-0.25387409329414368</v>
      </c>
      <c r="C76">
        <v>0.63286960124969482</v>
      </c>
      <c r="D76">
        <v>-1.4942984580993652</v>
      </c>
      <c r="E76">
        <v>0.98655033111572266</v>
      </c>
      <c r="F76">
        <v>0</v>
      </c>
      <c r="G76">
        <v>1</v>
      </c>
      <c r="H76">
        <v>0</v>
      </c>
      <c r="I76">
        <v>0</v>
      </c>
      <c r="J76" t="str">
        <f t="shared" si="1"/>
        <v>Other</v>
      </c>
    </row>
    <row r="77" spans="1:10">
      <c r="A77" t="s">
        <v>61</v>
      </c>
      <c r="B77">
        <v>-0.19203287363052368</v>
      </c>
      <c r="C77">
        <v>0.61711007356643677</v>
      </c>
      <c r="D77">
        <v>-1.4015686511993408</v>
      </c>
      <c r="E77">
        <v>1.0175029039382935</v>
      </c>
      <c r="F77">
        <v>0</v>
      </c>
      <c r="G77">
        <v>0</v>
      </c>
      <c r="H77">
        <v>0</v>
      </c>
      <c r="I77">
        <v>1</v>
      </c>
      <c r="J77" t="str">
        <f t="shared" si="1"/>
        <v>Pre 1992 uni</v>
      </c>
    </row>
    <row r="78" spans="1:10">
      <c r="A78" t="s">
        <v>77</v>
      </c>
      <c r="B78">
        <v>-6.356207188218832E-3</v>
      </c>
      <c r="C78">
        <v>1.0680502653121948</v>
      </c>
      <c r="D78">
        <v>-2.0997347831726074</v>
      </c>
      <c r="E78">
        <v>2.0870223045349121</v>
      </c>
      <c r="F78">
        <v>0</v>
      </c>
      <c r="G78">
        <v>1</v>
      </c>
      <c r="H78">
        <v>0</v>
      </c>
      <c r="I78">
        <v>0</v>
      </c>
      <c r="J78" t="str">
        <f t="shared" si="1"/>
        <v>Other</v>
      </c>
    </row>
    <row r="79" spans="1:10">
      <c r="A79" t="s">
        <v>137</v>
      </c>
      <c r="B79">
        <v>5.7042814791202545E-2</v>
      </c>
      <c r="C79">
        <v>0.5755850076675415</v>
      </c>
      <c r="D79">
        <v>-1.0711038112640381</v>
      </c>
      <c r="E79">
        <v>1.1851894855499268</v>
      </c>
      <c r="F79">
        <v>0</v>
      </c>
      <c r="G79">
        <v>0</v>
      </c>
      <c r="H79">
        <v>0</v>
      </c>
      <c r="I79">
        <v>1</v>
      </c>
      <c r="J79" t="str">
        <f t="shared" si="1"/>
        <v>Pre 1992 uni</v>
      </c>
    </row>
    <row r="80" spans="1:10">
      <c r="A80" t="s">
        <v>79</v>
      </c>
      <c r="B80">
        <v>6.1159048229455948E-2</v>
      </c>
      <c r="C80">
        <v>0.45667818188667297</v>
      </c>
      <c r="D80">
        <v>-0.83393019437789917</v>
      </c>
      <c r="E80">
        <v>0.95624828338623047</v>
      </c>
      <c r="F80">
        <v>0</v>
      </c>
      <c r="G80">
        <v>0</v>
      </c>
      <c r="H80">
        <v>1</v>
      </c>
      <c r="I80">
        <v>0</v>
      </c>
      <c r="J80" t="str">
        <f t="shared" si="1"/>
        <v>Post 1992 uni</v>
      </c>
    </row>
    <row r="81" spans="1:10">
      <c r="A81" t="s">
        <v>49</v>
      </c>
      <c r="B81">
        <v>0.13287527859210968</v>
      </c>
      <c r="C81">
        <v>0.60997217893600464</v>
      </c>
      <c r="D81">
        <v>-1.0626702308654785</v>
      </c>
      <c r="E81">
        <v>1.3284207582473755</v>
      </c>
      <c r="F81">
        <v>0</v>
      </c>
      <c r="G81">
        <v>0</v>
      </c>
      <c r="H81">
        <v>1</v>
      </c>
      <c r="I81">
        <v>0</v>
      </c>
      <c r="J81" t="str">
        <f t="shared" si="1"/>
        <v>Post 1992 uni</v>
      </c>
    </row>
    <row r="82" spans="1:10">
      <c r="A82" t="s">
        <v>94</v>
      </c>
      <c r="B82">
        <v>0.13543771207332611</v>
      </c>
      <c r="C82">
        <v>0.52045273780822754</v>
      </c>
      <c r="D82">
        <v>-0.88464963436126709</v>
      </c>
      <c r="E82">
        <v>1.1555250883102417</v>
      </c>
      <c r="F82">
        <v>0</v>
      </c>
      <c r="G82">
        <v>0</v>
      </c>
      <c r="H82">
        <v>1</v>
      </c>
      <c r="I82">
        <v>0</v>
      </c>
      <c r="J82" t="str">
        <f t="shared" si="1"/>
        <v>Post 1992 uni</v>
      </c>
    </row>
    <row r="83" spans="1:10">
      <c r="A83" t="s">
        <v>95</v>
      </c>
      <c r="B83">
        <v>0.24464415013790131</v>
      </c>
      <c r="C83">
        <v>0.80524134635925293</v>
      </c>
      <c r="D83">
        <v>-1.3336288928985596</v>
      </c>
      <c r="E83">
        <v>1.8229172229766846</v>
      </c>
      <c r="F83">
        <v>0</v>
      </c>
      <c r="G83">
        <v>1</v>
      </c>
      <c r="H83">
        <v>0</v>
      </c>
      <c r="I83">
        <v>0</v>
      </c>
      <c r="J83" t="str">
        <f t="shared" si="1"/>
        <v>Other</v>
      </c>
    </row>
    <row r="84" spans="1:10">
      <c r="A84" t="s">
        <v>139</v>
      </c>
      <c r="B84">
        <v>0.71612548828125</v>
      </c>
      <c r="C84">
        <v>0.64350306987762451</v>
      </c>
      <c r="D84">
        <v>-0.54514050483703613</v>
      </c>
      <c r="E84">
        <v>1.9773914813995361</v>
      </c>
      <c r="F84">
        <v>0</v>
      </c>
      <c r="G84">
        <v>0</v>
      </c>
      <c r="H84">
        <v>0</v>
      </c>
      <c r="I84">
        <v>1</v>
      </c>
      <c r="J84" t="str">
        <f t="shared" si="1"/>
        <v>Pre 1992 uni</v>
      </c>
    </row>
    <row r="85" spans="1:10">
      <c r="A85" t="s">
        <v>88</v>
      </c>
      <c r="B85">
        <v>0.78364694118499756</v>
      </c>
      <c r="C85">
        <v>1.7728760242462158</v>
      </c>
      <c r="D85">
        <v>-2.6911900043487549</v>
      </c>
      <c r="E85">
        <v>4.25848388671875</v>
      </c>
      <c r="F85">
        <v>0</v>
      </c>
      <c r="G85">
        <v>1</v>
      </c>
      <c r="H85">
        <v>0</v>
      </c>
      <c r="I85">
        <v>0</v>
      </c>
      <c r="J85" t="str">
        <f t="shared" si="1"/>
        <v>Other</v>
      </c>
    </row>
    <row r="86" spans="1:10">
      <c r="A86" t="s">
        <v>167</v>
      </c>
      <c r="B86">
        <v>0.84719246625900269</v>
      </c>
      <c r="C86">
        <v>0.99250161647796631</v>
      </c>
      <c r="D86">
        <v>-1.0981106758117676</v>
      </c>
      <c r="E86">
        <v>2.7924957275390625</v>
      </c>
      <c r="F86">
        <v>0</v>
      </c>
      <c r="G86">
        <v>1</v>
      </c>
      <c r="H86">
        <v>0</v>
      </c>
      <c r="I86">
        <v>0</v>
      </c>
      <c r="J86" t="str">
        <f t="shared" si="1"/>
        <v>Other</v>
      </c>
    </row>
    <row r="87" spans="1:10">
      <c r="A87" t="s">
        <v>67</v>
      </c>
      <c r="B87">
        <v>1.51649010181427</v>
      </c>
      <c r="C87">
        <v>0.92621731758117676</v>
      </c>
      <c r="D87">
        <v>-0.29889583587646484</v>
      </c>
      <c r="E87">
        <v>3.3318760395050049</v>
      </c>
      <c r="F87">
        <v>0</v>
      </c>
      <c r="G87">
        <v>1</v>
      </c>
      <c r="H87">
        <v>0</v>
      </c>
      <c r="I87">
        <v>0</v>
      </c>
      <c r="J87" t="str">
        <f t="shared" si="1"/>
        <v>Other</v>
      </c>
    </row>
    <row r="88" spans="1:10">
      <c r="A88" t="s">
        <v>55</v>
      </c>
      <c r="B88">
        <v>1.6029133796691895</v>
      </c>
      <c r="C88">
        <v>0.90090113878250122</v>
      </c>
      <c r="D88">
        <v>-0.16285285353660583</v>
      </c>
      <c r="E88">
        <v>3.3686795234680176</v>
      </c>
      <c r="F88">
        <v>0</v>
      </c>
      <c r="G88">
        <v>0</v>
      </c>
      <c r="H88">
        <v>0</v>
      </c>
      <c r="I88">
        <v>1</v>
      </c>
      <c r="J88" t="str">
        <f t="shared" si="1"/>
        <v>Pre 1992 uni</v>
      </c>
    </row>
    <row r="89" spans="1:10">
      <c r="A89" t="s">
        <v>38</v>
      </c>
      <c r="B89">
        <v>1.7923253774642944</v>
      </c>
      <c r="C89">
        <v>0.57162296772003174</v>
      </c>
      <c r="D89">
        <v>0.67194437980651855</v>
      </c>
      <c r="E89">
        <v>2.9127063751220703</v>
      </c>
      <c r="F89">
        <v>0</v>
      </c>
      <c r="G89">
        <v>0</v>
      </c>
      <c r="H89">
        <v>1</v>
      </c>
      <c r="I89">
        <v>0</v>
      </c>
      <c r="J89" t="str">
        <f t="shared" si="1"/>
        <v>Post 1992 uni</v>
      </c>
    </row>
    <row r="90" spans="1:10">
      <c r="A90" t="s">
        <v>64</v>
      </c>
      <c r="B90">
        <v>1.98403000831604</v>
      </c>
      <c r="C90">
        <v>0.57930928468704224</v>
      </c>
      <c r="D90">
        <v>0.84858381748199463</v>
      </c>
      <c r="E90">
        <v>3.119476318359375</v>
      </c>
      <c r="F90">
        <v>0</v>
      </c>
      <c r="G90">
        <v>0</v>
      </c>
      <c r="H90">
        <v>0</v>
      </c>
      <c r="I90">
        <v>1</v>
      </c>
      <c r="J90" t="str">
        <f t="shared" si="1"/>
        <v>Pre 1992 uni</v>
      </c>
    </row>
    <row r="91" spans="1:10">
      <c r="A91" t="s">
        <v>63</v>
      </c>
      <c r="B91">
        <v>2.2520382404327393</v>
      </c>
      <c r="C91">
        <v>0.64813625812530518</v>
      </c>
      <c r="D91">
        <v>0.98169118165969849</v>
      </c>
      <c r="E91">
        <v>3.5223853588104248</v>
      </c>
      <c r="F91">
        <v>0</v>
      </c>
      <c r="G91">
        <v>0</v>
      </c>
      <c r="H91">
        <v>1</v>
      </c>
      <c r="I91">
        <v>0</v>
      </c>
      <c r="J91" t="str">
        <f t="shared" si="1"/>
        <v>Post 1992 uni</v>
      </c>
    </row>
    <row r="92" spans="1:10">
      <c r="A92" t="s">
        <v>145</v>
      </c>
      <c r="B92">
        <v>2.2631094455718994</v>
      </c>
      <c r="C92">
        <v>0.56183463335037231</v>
      </c>
      <c r="D92">
        <v>1.1619135141372681</v>
      </c>
      <c r="E92">
        <v>3.3643052577972412</v>
      </c>
      <c r="F92">
        <v>0</v>
      </c>
      <c r="G92">
        <v>0</v>
      </c>
      <c r="H92">
        <v>1</v>
      </c>
      <c r="I92">
        <v>0</v>
      </c>
      <c r="J92" t="str">
        <f t="shared" si="1"/>
        <v>Post 1992 uni</v>
      </c>
    </row>
    <row r="93" spans="1:10">
      <c r="A93" t="s">
        <v>47</v>
      </c>
      <c r="B93">
        <v>3.1466460227966309</v>
      </c>
      <c r="C93">
        <v>0.93727618455886841</v>
      </c>
      <c r="D93">
        <v>1.3095847368240356</v>
      </c>
      <c r="E93">
        <v>4.9837074279785156</v>
      </c>
      <c r="F93">
        <v>0</v>
      </c>
      <c r="G93">
        <v>0</v>
      </c>
      <c r="H93">
        <v>0</v>
      </c>
      <c r="I93">
        <v>1</v>
      </c>
      <c r="J93" t="str">
        <f t="shared" si="1"/>
        <v>Pre 1992 uni</v>
      </c>
    </row>
    <row r="94" spans="1:10">
      <c r="A94" t="s">
        <v>90</v>
      </c>
      <c r="B94">
        <v>3.271320104598999</v>
      </c>
      <c r="C94">
        <v>0.79665833711624146</v>
      </c>
      <c r="D94">
        <v>1.7098697423934937</v>
      </c>
      <c r="E94">
        <v>4.8327703475952148</v>
      </c>
      <c r="F94">
        <v>0</v>
      </c>
      <c r="G94">
        <v>0</v>
      </c>
      <c r="H94">
        <v>0</v>
      </c>
      <c r="I94">
        <v>1</v>
      </c>
      <c r="J94" t="str">
        <f t="shared" si="1"/>
        <v>Pre 1992 uni</v>
      </c>
    </row>
    <row r="95" spans="1:10">
      <c r="A95" t="s">
        <v>134</v>
      </c>
      <c r="B95">
        <v>3.5757787227630615</v>
      </c>
      <c r="C95">
        <v>0.56378644704818726</v>
      </c>
      <c r="D95">
        <v>2.4707572460174561</v>
      </c>
      <c r="E95">
        <v>4.6807999610900879</v>
      </c>
      <c r="F95">
        <v>0</v>
      </c>
      <c r="G95">
        <v>0</v>
      </c>
      <c r="H95">
        <v>1</v>
      </c>
      <c r="I95">
        <v>0</v>
      </c>
      <c r="J95" t="str">
        <f t="shared" si="1"/>
        <v>Post 1992 uni</v>
      </c>
    </row>
    <row r="96" spans="1:10">
      <c r="A96" t="s">
        <v>114</v>
      </c>
      <c r="B96">
        <v>3.8826010227203369</v>
      </c>
      <c r="C96">
        <v>0.61245012283325195</v>
      </c>
      <c r="D96">
        <v>2.6821987628936768</v>
      </c>
      <c r="E96">
        <v>5.083003044128418</v>
      </c>
      <c r="F96">
        <v>0</v>
      </c>
      <c r="G96">
        <v>0</v>
      </c>
      <c r="H96">
        <v>1</v>
      </c>
      <c r="I96">
        <v>0</v>
      </c>
      <c r="J96" t="str">
        <f t="shared" si="1"/>
        <v>Post 1992 uni</v>
      </c>
    </row>
    <row r="97" spans="1:10">
      <c r="A97" t="s">
        <v>127</v>
      </c>
      <c r="B97">
        <v>4.4504547119140625</v>
      </c>
      <c r="C97">
        <v>0.84039777517318726</v>
      </c>
      <c r="D97">
        <v>2.8032751083374023</v>
      </c>
      <c r="E97">
        <v>6.0976343154907227</v>
      </c>
      <c r="F97">
        <v>1</v>
      </c>
      <c r="G97">
        <v>0</v>
      </c>
      <c r="H97">
        <v>0</v>
      </c>
      <c r="I97">
        <v>0</v>
      </c>
      <c r="J97" t="str">
        <f t="shared" si="1"/>
        <v>Russell Group</v>
      </c>
    </row>
    <row r="98" spans="1:10">
      <c r="A98" t="s">
        <v>162</v>
      </c>
      <c r="B98">
        <v>4.6595864295959473</v>
      </c>
      <c r="C98">
        <v>0.85829341411590576</v>
      </c>
      <c r="D98">
        <v>2.9773313999176025</v>
      </c>
      <c r="E98">
        <v>6.3418416976928711</v>
      </c>
      <c r="F98">
        <v>0</v>
      </c>
      <c r="G98">
        <v>0</v>
      </c>
      <c r="H98">
        <v>1</v>
      </c>
      <c r="I98">
        <v>0</v>
      </c>
      <c r="J98" t="str">
        <f t="shared" si="1"/>
        <v>Post 1992 uni</v>
      </c>
    </row>
    <row r="99" spans="1:10">
      <c r="A99" t="s">
        <v>97</v>
      </c>
      <c r="B99">
        <v>4.6751613616943359</v>
      </c>
      <c r="C99">
        <v>0.91586798429489136</v>
      </c>
      <c r="D99">
        <v>2.8800601959228516</v>
      </c>
      <c r="E99">
        <v>6.4702625274658203</v>
      </c>
      <c r="F99">
        <v>0</v>
      </c>
      <c r="G99">
        <v>1</v>
      </c>
      <c r="H99">
        <v>0</v>
      </c>
      <c r="I99">
        <v>0</v>
      </c>
      <c r="J99" t="str">
        <f t="shared" si="1"/>
        <v>Other</v>
      </c>
    </row>
    <row r="100" spans="1:10">
      <c r="A100" t="s">
        <v>129</v>
      </c>
      <c r="B100">
        <v>4.7891297340393066</v>
      </c>
      <c r="C100">
        <v>0.62038630247116089</v>
      </c>
      <c r="D100">
        <v>3.5731725692749023</v>
      </c>
      <c r="E100">
        <v>6.0050868988037109</v>
      </c>
      <c r="F100">
        <v>1</v>
      </c>
      <c r="G100">
        <v>0</v>
      </c>
      <c r="H100">
        <v>0</v>
      </c>
      <c r="I100">
        <v>0</v>
      </c>
      <c r="J100" t="str">
        <f t="shared" si="1"/>
        <v>Russell Group</v>
      </c>
    </row>
    <row r="101" spans="1:10">
      <c r="A101" t="s">
        <v>80</v>
      </c>
      <c r="B101">
        <v>5.1397218704223633</v>
      </c>
      <c r="C101">
        <v>0.55729120969772339</v>
      </c>
      <c r="D101">
        <v>4.0474309921264648</v>
      </c>
      <c r="E101">
        <v>6.2320127487182617</v>
      </c>
      <c r="F101">
        <v>0</v>
      </c>
      <c r="G101">
        <v>0</v>
      </c>
      <c r="H101">
        <v>1</v>
      </c>
      <c r="I101">
        <v>0</v>
      </c>
      <c r="J101" t="str">
        <f t="shared" si="1"/>
        <v>Post 1992 uni</v>
      </c>
    </row>
    <row r="102" spans="1:10">
      <c r="A102" t="s">
        <v>45</v>
      </c>
      <c r="B102">
        <v>5.1694488525390625</v>
      </c>
      <c r="C102">
        <v>0.60560637712478638</v>
      </c>
      <c r="D102">
        <v>3.9824602603912354</v>
      </c>
      <c r="E102">
        <v>6.3564372062683105</v>
      </c>
      <c r="F102">
        <v>1</v>
      </c>
      <c r="G102">
        <v>0</v>
      </c>
      <c r="H102">
        <v>0</v>
      </c>
      <c r="I102">
        <v>0</v>
      </c>
      <c r="J102" t="str">
        <f t="shared" si="1"/>
        <v>Russell Group</v>
      </c>
    </row>
    <row r="103" spans="1:10">
      <c r="A103" t="s">
        <v>166</v>
      </c>
      <c r="B103">
        <v>5.1899595260620117</v>
      </c>
      <c r="C103">
        <v>0.69081521034240723</v>
      </c>
      <c r="D103">
        <v>3.8359618186950684</v>
      </c>
      <c r="E103">
        <v>6.5439572334289551</v>
      </c>
      <c r="F103">
        <v>1</v>
      </c>
      <c r="G103">
        <v>0</v>
      </c>
      <c r="H103">
        <v>0</v>
      </c>
      <c r="I103">
        <v>0</v>
      </c>
      <c r="J103" t="str">
        <f t="shared" si="1"/>
        <v>Russell Group</v>
      </c>
    </row>
    <row r="104" spans="1:10">
      <c r="A104" t="s">
        <v>40</v>
      </c>
      <c r="B104">
        <v>5.4881258010864258</v>
      </c>
      <c r="C104">
        <v>0.64854931831359863</v>
      </c>
      <c r="D104">
        <v>4.2169690132141113</v>
      </c>
      <c r="E104">
        <v>6.7592825889587402</v>
      </c>
      <c r="F104">
        <v>0</v>
      </c>
      <c r="G104">
        <v>0</v>
      </c>
      <c r="H104">
        <v>1</v>
      </c>
      <c r="I104">
        <v>0</v>
      </c>
      <c r="J104" t="str">
        <f t="shared" si="1"/>
        <v>Post 1992 uni</v>
      </c>
    </row>
    <row r="105" spans="1:10">
      <c r="A105" t="s">
        <v>143</v>
      </c>
      <c r="B105">
        <v>5.7103080749511719</v>
      </c>
      <c r="C105">
        <v>0.59201818704605103</v>
      </c>
      <c r="D105">
        <v>4.549952507019043</v>
      </c>
      <c r="E105">
        <v>6.8706636428833008</v>
      </c>
      <c r="F105">
        <v>1</v>
      </c>
      <c r="G105">
        <v>0</v>
      </c>
      <c r="H105">
        <v>0</v>
      </c>
      <c r="I105">
        <v>0</v>
      </c>
      <c r="J105" t="str">
        <f t="shared" si="1"/>
        <v>Russell Group</v>
      </c>
    </row>
    <row r="106" spans="1:10">
      <c r="A106" t="s">
        <v>141</v>
      </c>
      <c r="B106">
        <v>5.9350409507751465</v>
      </c>
      <c r="C106">
        <v>0.56636559963226318</v>
      </c>
      <c r="D106">
        <v>4.8249645233154297</v>
      </c>
      <c r="E106">
        <v>7.0451173782348633</v>
      </c>
      <c r="F106">
        <v>1</v>
      </c>
      <c r="G106">
        <v>0</v>
      </c>
      <c r="H106">
        <v>0</v>
      </c>
      <c r="I106">
        <v>0</v>
      </c>
      <c r="J106" t="str">
        <f t="shared" si="1"/>
        <v>Russell Group</v>
      </c>
    </row>
    <row r="107" spans="1:10">
      <c r="A107" t="s">
        <v>92</v>
      </c>
      <c r="B107">
        <v>6.0142254829406738</v>
      </c>
      <c r="C107">
        <v>3.1157512664794922</v>
      </c>
      <c r="D107">
        <v>-9.2647001147270203E-2</v>
      </c>
      <c r="E107">
        <v>12.121097564697266</v>
      </c>
      <c r="F107">
        <v>0</v>
      </c>
      <c r="G107">
        <v>1</v>
      </c>
      <c r="H107">
        <v>0</v>
      </c>
      <c r="I107">
        <v>0</v>
      </c>
      <c r="J107" t="str">
        <f t="shared" si="1"/>
        <v>Other</v>
      </c>
    </row>
    <row r="108" spans="1:10">
      <c r="A108" t="s">
        <v>151</v>
      </c>
      <c r="B108">
        <v>6.038398265838623</v>
      </c>
      <c r="C108">
        <v>0.58589178323745728</v>
      </c>
      <c r="D108">
        <v>4.8900504112243652</v>
      </c>
      <c r="E108">
        <v>7.1867461204528809</v>
      </c>
      <c r="F108">
        <v>1</v>
      </c>
      <c r="G108">
        <v>0</v>
      </c>
      <c r="H108">
        <v>0</v>
      </c>
      <c r="I108">
        <v>0</v>
      </c>
      <c r="J108" t="str">
        <f t="shared" si="1"/>
        <v>Russell Group</v>
      </c>
    </row>
    <row r="109" spans="1:10">
      <c r="A109" t="s">
        <v>152</v>
      </c>
      <c r="B109">
        <v>6.1600580215454102</v>
      </c>
      <c r="C109">
        <v>0.57281851768493652</v>
      </c>
      <c r="D109">
        <v>5.0373334884643555</v>
      </c>
      <c r="E109">
        <v>7.2827825546264648</v>
      </c>
      <c r="F109">
        <v>1</v>
      </c>
      <c r="G109">
        <v>0</v>
      </c>
      <c r="H109">
        <v>0</v>
      </c>
      <c r="I109">
        <v>0</v>
      </c>
      <c r="J109" t="str">
        <f t="shared" si="1"/>
        <v>Russell Group</v>
      </c>
    </row>
    <row r="110" spans="1:10">
      <c r="A110" t="s">
        <v>149</v>
      </c>
      <c r="B110">
        <v>6.7431249618530273</v>
      </c>
      <c r="C110">
        <v>0.56335794925689697</v>
      </c>
      <c r="D110">
        <v>5.6389431953430176</v>
      </c>
      <c r="E110">
        <v>7.8473067283630371</v>
      </c>
      <c r="F110">
        <v>0</v>
      </c>
      <c r="G110">
        <v>0</v>
      </c>
      <c r="H110">
        <v>0</v>
      </c>
      <c r="I110">
        <v>1</v>
      </c>
      <c r="J110" t="str">
        <f t="shared" si="1"/>
        <v>Pre 1992 uni</v>
      </c>
    </row>
    <row r="111" spans="1:10">
      <c r="A111" t="s">
        <v>85</v>
      </c>
      <c r="B111">
        <v>6.7606692314147949</v>
      </c>
      <c r="C111">
        <v>1.7595363855361938</v>
      </c>
      <c r="D111">
        <v>3.3119778633117676</v>
      </c>
      <c r="E111">
        <v>10.209360122680664</v>
      </c>
      <c r="F111">
        <v>0</v>
      </c>
      <c r="G111">
        <v>1</v>
      </c>
      <c r="H111">
        <v>0</v>
      </c>
      <c r="I111">
        <v>0</v>
      </c>
      <c r="J111" t="str">
        <f t="shared" si="1"/>
        <v>Other</v>
      </c>
    </row>
    <row r="112" spans="1:10">
      <c r="A112" t="s">
        <v>157</v>
      </c>
      <c r="B112">
        <v>6.931797981262207</v>
      </c>
      <c r="C112">
        <v>0.78797823190689087</v>
      </c>
      <c r="D112">
        <v>5.3873605728149414</v>
      </c>
      <c r="E112">
        <v>8.4762353897094727</v>
      </c>
      <c r="F112">
        <v>0</v>
      </c>
      <c r="G112">
        <v>0</v>
      </c>
      <c r="H112">
        <v>0</v>
      </c>
      <c r="I112">
        <v>1</v>
      </c>
      <c r="J112" t="str">
        <f t="shared" si="1"/>
        <v>Pre 1992 uni</v>
      </c>
    </row>
    <row r="113" spans="1:10">
      <c r="A113" t="s">
        <v>160</v>
      </c>
      <c r="B113">
        <v>7.2922568321228027</v>
      </c>
      <c r="C113">
        <v>0.77275621891021729</v>
      </c>
      <c r="D113">
        <v>5.7776546478271484</v>
      </c>
      <c r="E113">
        <v>8.806859016418457</v>
      </c>
      <c r="F113">
        <v>1</v>
      </c>
      <c r="G113">
        <v>0</v>
      </c>
      <c r="H113">
        <v>0</v>
      </c>
      <c r="I113">
        <v>0</v>
      </c>
      <c r="J113" t="str">
        <f t="shared" si="1"/>
        <v>Russell Group</v>
      </c>
    </row>
    <row r="114" spans="1:10">
      <c r="A114" t="s">
        <v>138</v>
      </c>
      <c r="B114">
        <v>7.7206616401672363</v>
      </c>
      <c r="C114">
        <v>0.52612382173538208</v>
      </c>
      <c r="D114">
        <v>6.6894588470458984</v>
      </c>
      <c r="E114">
        <v>8.7518644332885742</v>
      </c>
      <c r="F114">
        <v>1</v>
      </c>
      <c r="G114">
        <v>0</v>
      </c>
      <c r="H114">
        <v>0</v>
      </c>
      <c r="I114">
        <v>0</v>
      </c>
      <c r="J114" t="str">
        <f t="shared" si="1"/>
        <v>Russell Group</v>
      </c>
    </row>
    <row r="115" spans="1:10">
      <c r="A115" t="s">
        <v>142</v>
      </c>
      <c r="B115">
        <v>7.9435858726501465</v>
      </c>
      <c r="C115">
        <v>0.53820139169692993</v>
      </c>
      <c r="D115">
        <v>6.8887109756469727</v>
      </c>
      <c r="E115">
        <v>8.9984607696533203</v>
      </c>
      <c r="F115">
        <v>1</v>
      </c>
      <c r="G115">
        <v>0</v>
      </c>
      <c r="H115">
        <v>0</v>
      </c>
      <c r="I115">
        <v>0</v>
      </c>
      <c r="J115" t="str">
        <f t="shared" si="1"/>
        <v>Russell Group</v>
      </c>
    </row>
    <row r="116" spans="1:10">
      <c r="A116" t="s">
        <v>111</v>
      </c>
      <c r="B116">
        <v>8.4627017974853516</v>
      </c>
      <c r="C116">
        <v>0.52039033174514771</v>
      </c>
      <c r="D116">
        <v>7.4427366256713867</v>
      </c>
      <c r="E116">
        <v>9.4826669692993164</v>
      </c>
      <c r="F116">
        <v>1</v>
      </c>
      <c r="G116">
        <v>0</v>
      </c>
      <c r="H116">
        <v>0</v>
      </c>
      <c r="I116">
        <v>0</v>
      </c>
      <c r="J116" t="str">
        <f t="shared" si="1"/>
        <v>Russell Group</v>
      </c>
    </row>
    <row r="117" spans="1:10">
      <c r="A117" t="s">
        <v>123</v>
      </c>
      <c r="B117">
        <v>8.7138519287109375</v>
      </c>
      <c r="C117">
        <v>2.3150615692138672</v>
      </c>
      <c r="D117">
        <v>4.1763310432434082</v>
      </c>
      <c r="E117">
        <v>13.251372337341309</v>
      </c>
      <c r="F117">
        <v>0</v>
      </c>
      <c r="G117">
        <v>0</v>
      </c>
      <c r="H117">
        <v>0</v>
      </c>
      <c r="I117">
        <v>1</v>
      </c>
      <c r="J117" t="str">
        <f t="shared" si="1"/>
        <v>Pre 1992 uni</v>
      </c>
    </row>
    <row r="118" spans="1:10">
      <c r="A118" t="s">
        <v>115</v>
      </c>
      <c r="B118">
        <v>8.8275518417358398</v>
      </c>
      <c r="C118">
        <v>0.77406406402587891</v>
      </c>
      <c r="D118">
        <v>7.3103861808776855</v>
      </c>
      <c r="E118">
        <v>10.344717025756836</v>
      </c>
      <c r="F118">
        <v>1</v>
      </c>
      <c r="G118">
        <v>0</v>
      </c>
      <c r="H118">
        <v>0</v>
      </c>
      <c r="I118">
        <v>0</v>
      </c>
      <c r="J118" t="str">
        <f t="shared" si="1"/>
        <v>Russell Group</v>
      </c>
    </row>
    <row r="119" spans="1:10">
      <c r="A119" t="s">
        <v>84</v>
      </c>
      <c r="B119">
        <v>9.3333597183227539</v>
      </c>
      <c r="C119">
        <v>0.77839869260787964</v>
      </c>
      <c r="D119">
        <v>7.8076982498168945</v>
      </c>
      <c r="E119">
        <v>10.859021186828613</v>
      </c>
      <c r="F119">
        <v>1</v>
      </c>
      <c r="G119">
        <v>0</v>
      </c>
      <c r="H119">
        <v>0</v>
      </c>
      <c r="I119">
        <v>0</v>
      </c>
      <c r="J119" t="str">
        <f t="shared" si="1"/>
        <v>Russell Group</v>
      </c>
    </row>
    <row r="120" spans="1:10">
      <c r="A120" t="s">
        <v>62</v>
      </c>
      <c r="B120">
        <v>9.9706249237060547</v>
      </c>
      <c r="C120">
        <v>0.81534826755523682</v>
      </c>
      <c r="D120">
        <v>8.3725423812866211</v>
      </c>
      <c r="E120">
        <v>11.568707466125488</v>
      </c>
      <c r="F120">
        <v>1</v>
      </c>
      <c r="G120">
        <v>0</v>
      </c>
      <c r="H120">
        <v>0</v>
      </c>
      <c r="I120">
        <v>0</v>
      </c>
      <c r="J120" t="str">
        <f t="shared" si="1"/>
        <v>Russell Group</v>
      </c>
    </row>
    <row r="121" spans="1:10">
      <c r="A121" t="s">
        <v>41</v>
      </c>
      <c r="B121">
        <v>11.559823989868164</v>
      </c>
      <c r="C121">
        <v>0.77841299772262573</v>
      </c>
      <c r="D121">
        <v>10.034134864807129</v>
      </c>
      <c r="E121">
        <v>13.085513114929199</v>
      </c>
      <c r="F121">
        <v>0</v>
      </c>
      <c r="G121">
        <v>0</v>
      </c>
      <c r="H121">
        <v>0</v>
      </c>
      <c r="I121">
        <v>1</v>
      </c>
      <c r="J121" t="str">
        <f t="shared" si="1"/>
        <v>Pre 1992 uni</v>
      </c>
    </row>
    <row r="122" spans="1:10">
      <c r="A122" t="s">
        <v>35</v>
      </c>
      <c r="B122">
        <v>12.574506759643555</v>
      </c>
      <c r="C122">
        <v>1.0002708435058594</v>
      </c>
      <c r="D122">
        <v>10.613975524902344</v>
      </c>
      <c r="E122">
        <v>14.535037994384766</v>
      </c>
      <c r="F122">
        <v>0</v>
      </c>
      <c r="G122">
        <v>0</v>
      </c>
      <c r="H122">
        <v>0</v>
      </c>
      <c r="I122">
        <v>1</v>
      </c>
      <c r="J122" t="str">
        <f t="shared" si="1"/>
        <v>Pre 1992 uni</v>
      </c>
    </row>
    <row r="123" spans="1:10">
      <c r="A123" t="s">
        <v>146</v>
      </c>
      <c r="B123">
        <v>12.967680931091309</v>
      </c>
      <c r="C123">
        <v>0.66740143299102783</v>
      </c>
      <c r="D123">
        <v>11.659574508666992</v>
      </c>
      <c r="E123">
        <v>14.275787353515625</v>
      </c>
      <c r="F123">
        <v>1</v>
      </c>
      <c r="G123">
        <v>0</v>
      </c>
      <c r="H123">
        <v>0</v>
      </c>
      <c r="I123">
        <v>0</v>
      </c>
      <c r="J123" t="str">
        <f t="shared" si="1"/>
        <v>Russell Group</v>
      </c>
    </row>
    <row r="124" spans="1:10">
      <c r="A124" t="s">
        <v>59</v>
      </c>
      <c r="B124">
        <v>13.125904083251953</v>
      </c>
      <c r="C124">
        <v>2.8132247924804687</v>
      </c>
      <c r="D124">
        <v>7.6119832992553711</v>
      </c>
      <c r="E124">
        <v>18.639823913574219</v>
      </c>
      <c r="F124">
        <v>0</v>
      </c>
      <c r="G124">
        <v>1</v>
      </c>
      <c r="H124">
        <v>0</v>
      </c>
      <c r="I124">
        <v>0</v>
      </c>
      <c r="J124" t="str">
        <f t="shared" si="1"/>
        <v>Other</v>
      </c>
    </row>
    <row r="125" spans="1:10">
      <c r="A125" t="s">
        <v>124</v>
      </c>
      <c r="B125">
        <v>14.245663642883301</v>
      </c>
      <c r="C125">
        <v>0.71832174062728882</v>
      </c>
      <c r="D125">
        <v>12.837753295898438</v>
      </c>
      <c r="E125">
        <v>15.653573989868164</v>
      </c>
      <c r="F125">
        <v>1</v>
      </c>
      <c r="G125">
        <v>0</v>
      </c>
      <c r="H125">
        <v>0</v>
      </c>
      <c r="I125">
        <v>0</v>
      </c>
      <c r="J125" t="str">
        <f t="shared" si="1"/>
        <v>Russell Group</v>
      </c>
    </row>
    <row r="126" spans="1:10">
      <c r="A126" t="s">
        <v>96</v>
      </c>
      <c r="B126">
        <v>14.603044509887695</v>
      </c>
      <c r="C126">
        <v>2.9294414520263672</v>
      </c>
      <c r="D126">
        <v>8.8613395690917969</v>
      </c>
      <c r="E126">
        <v>20.344749450683594</v>
      </c>
      <c r="F126">
        <v>0</v>
      </c>
      <c r="G126">
        <v>1</v>
      </c>
      <c r="H126">
        <v>0</v>
      </c>
      <c r="I126">
        <v>0</v>
      </c>
      <c r="J126" t="str">
        <f t="shared" si="1"/>
        <v>Other</v>
      </c>
    </row>
    <row r="127" spans="1:10">
      <c r="A127" t="s">
        <v>153</v>
      </c>
      <c r="B127">
        <v>14.844134330749512</v>
      </c>
      <c r="C127">
        <v>1.1590495109558105</v>
      </c>
      <c r="D127">
        <v>12.572397232055664</v>
      </c>
      <c r="E127">
        <v>17.115871429443359</v>
      </c>
      <c r="F127">
        <v>0</v>
      </c>
      <c r="G127">
        <v>0</v>
      </c>
      <c r="H127">
        <v>0</v>
      </c>
      <c r="I127">
        <v>1</v>
      </c>
      <c r="J127" t="str">
        <f t="shared" si="1"/>
        <v>Pre 1992 uni</v>
      </c>
    </row>
    <row r="128" spans="1:10">
      <c r="A128" t="s">
        <v>109</v>
      </c>
      <c r="B128">
        <v>15.148918151855469</v>
      </c>
      <c r="C128">
        <v>1.0457435846328735</v>
      </c>
      <c r="D128">
        <v>13.099260330200195</v>
      </c>
      <c r="E128">
        <v>17.198575973510742</v>
      </c>
      <c r="F128">
        <v>0</v>
      </c>
      <c r="G128">
        <v>0</v>
      </c>
      <c r="H128">
        <v>0</v>
      </c>
      <c r="I128">
        <v>1</v>
      </c>
      <c r="J128" t="str">
        <f t="shared" si="1"/>
        <v>Pre 1992 uni</v>
      </c>
    </row>
    <row r="129" spans="1:10">
      <c r="A129" t="s">
        <v>105</v>
      </c>
      <c r="B129">
        <v>15.469868659973145</v>
      </c>
      <c r="C129">
        <v>0.88009697198867798</v>
      </c>
      <c r="D129">
        <v>13.744878768920898</v>
      </c>
      <c r="E129">
        <v>17.194858551025391</v>
      </c>
      <c r="F129">
        <v>1</v>
      </c>
      <c r="G129">
        <v>0</v>
      </c>
      <c r="H129">
        <v>0</v>
      </c>
      <c r="I129">
        <v>0</v>
      </c>
      <c r="J129" t="str">
        <f t="shared" si="1"/>
        <v>Russell Group</v>
      </c>
    </row>
    <row r="130" spans="1:10">
      <c r="A130" t="s">
        <v>74</v>
      </c>
      <c r="B130">
        <v>17.175615310668945</v>
      </c>
      <c r="C130">
        <v>0.69594818353652954</v>
      </c>
      <c r="D130">
        <v>15.811556816101074</v>
      </c>
      <c r="E130">
        <v>18.5396728515625</v>
      </c>
      <c r="F130">
        <v>0</v>
      </c>
      <c r="G130">
        <v>0</v>
      </c>
      <c r="H130">
        <v>0</v>
      </c>
      <c r="I130">
        <v>1</v>
      </c>
      <c r="J130" t="str">
        <f t="shared" si="1"/>
        <v>Pre 1992 uni</v>
      </c>
    </row>
    <row r="131" spans="1:10">
      <c r="A131" t="s">
        <v>117</v>
      </c>
      <c r="B131">
        <v>18.138750076293945</v>
      </c>
      <c r="C131">
        <v>1.0427109003067017</v>
      </c>
      <c r="D131">
        <v>16.095037460327148</v>
      </c>
      <c r="E131">
        <v>20.182462692260742</v>
      </c>
      <c r="F131">
        <v>1</v>
      </c>
      <c r="G131">
        <v>0</v>
      </c>
      <c r="H131">
        <v>0</v>
      </c>
      <c r="I131">
        <v>0</v>
      </c>
      <c r="J131" t="str">
        <f>IF(F131=1,"Russell Group",IF(G131=1,"Other",IF(H131=1,"Post 1992 uni",IF(I131=1,"Pre 1992 uni"))))</f>
        <v>Russell Group</v>
      </c>
    </row>
    <row r="132" spans="1:10">
      <c r="A132" t="s">
        <v>57</v>
      </c>
      <c r="B132">
        <v>21.999732971191406</v>
      </c>
      <c r="C132">
        <v>2.1987652778625488</v>
      </c>
      <c r="D132">
        <v>17.690153121948242</v>
      </c>
      <c r="E132">
        <v>26.30931282043457</v>
      </c>
      <c r="F132">
        <v>0</v>
      </c>
      <c r="G132">
        <v>1</v>
      </c>
      <c r="H132">
        <v>0</v>
      </c>
      <c r="I132">
        <v>0</v>
      </c>
      <c r="J132" t="str">
        <f>IF(F132=1,"Russell Group",IF(G132=1,"Other",IF(H132=1,"Post 1992 uni",IF(I132=1,"Pre 1992 uni"))))</f>
        <v>Other</v>
      </c>
    </row>
    <row r="133" spans="1:10">
      <c r="A133" t="s">
        <v>60</v>
      </c>
      <c r="B133">
        <v>31.331071853637695</v>
      </c>
      <c r="C133">
        <v>2.1494066715240479</v>
      </c>
      <c r="D133">
        <v>27.118234634399414</v>
      </c>
      <c r="E133">
        <v>35.543907165527344</v>
      </c>
      <c r="F133">
        <v>1</v>
      </c>
      <c r="G133">
        <v>0</v>
      </c>
      <c r="H133">
        <v>0</v>
      </c>
      <c r="I133">
        <v>0</v>
      </c>
      <c r="J133" t="str">
        <f>IF(F133=1,"Russell Group",IF(G133=1,"Other",IF(H133=1,"Post 1992 uni",IF(I133=1,"Pre 1992 uni"))))</f>
        <v>Russell Group</v>
      </c>
    </row>
    <row r="134" spans="1:10">
      <c r="A134" t="s">
        <v>81</v>
      </c>
      <c r="B134">
        <v>31.437402725219727</v>
      </c>
      <c r="C134">
        <v>1.2164462804794312</v>
      </c>
      <c r="D134">
        <v>29.053167343139648</v>
      </c>
      <c r="E134">
        <v>33.821636199951172</v>
      </c>
      <c r="F134">
        <v>1</v>
      </c>
      <c r="G134">
        <v>0</v>
      </c>
      <c r="H134">
        <v>0</v>
      </c>
      <c r="I134">
        <v>0</v>
      </c>
      <c r="J134" t="str">
        <f>IF(F134=1,"Russell Group",IF(G134=1,"Other",IF(H134=1,"Post 1992 uni",IF(I134=1,"Pre 1992 uni"))))</f>
        <v>Russell Group</v>
      </c>
    </row>
    <row r="135" spans="1:10">
      <c r="A135" t="s">
        <v>72</v>
      </c>
      <c r="B135">
        <v>38.14990234375</v>
      </c>
      <c r="C135">
        <v>1.5566359758377075</v>
      </c>
      <c r="D135">
        <v>35.098896026611328</v>
      </c>
      <c r="E135">
        <v>41.200908660888672</v>
      </c>
      <c r="F135">
        <v>1</v>
      </c>
      <c r="G135">
        <v>0</v>
      </c>
      <c r="H135">
        <v>0</v>
      </c>
      <c r="I135">
        <v>0</v>
      </c>
      <c r="J135" t="str">
        <f>IF(F135=1,"Russell Group",IF(G135=1,"Other",IF(H135=1,"Post 1992 uni",IF(I135=1,"Pre 1992 uni"))))</f>
        <v>Russell Group</v>
      </c>
    </row>
  </sheetData>
  <phoneticPr fontId="0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33"/>
  <sheetViews>
    <sheetView workbookViewId="0">
      <selection activeCell="J1" sqref="J1"/>
    </sheetView>
  </sheetViews>
  <sheetFormatPr defaultColWidth="8.85546875" defaultRowHeight="12.75"/>
  <cols>
    <col min="5" max="5" width="12.42578125" bestFit="1" customWidth="1"/>
    <col min="6" max="9" width="0" hidden="1" customWidth="1"/>
  </cols>
  <sheetData>
    <row r="1" spans="1:10">
      <c r="A1" t="s">
        <v>32</v>
      </c>
      <c r="B1" t="s">
        <v>187</v>
      </c>
      <c r="C1" t="s">
        <v>188</v>
      </c>
      <c r="D1" t="s">
        <v>189</v>
      </c>
      <c r="E1" t="s">
        <v>190</v>
      </c>
      <c r="F1" t="s">
        <v>197</v>
      </c>
      <c r="G1" t="s">
        <v>198</v>
      </c>
      <c r="H1" t="s">
        <v>199</v>
      </c>
      <c r="I1" t="s">
        <v>200</v>
      </c>
      <c r="J1" t="s">
        <v>212</v>
      </c>
    </row>
    <row r="2" spans="1:10">
      <c r="A2" t="s">
        <v>100</v>
      </c>
      <c r="B2">
        <v>-58.457359313964844</v>
      </c>
      <c r="C2">
        <v>1.3576899766921997</v>
      </c>
      <c r="D2">
        <v>-61.118431091308594</v>
      </c>
      <c r="E2">
        <v>-55.796287536621094</v>
      </c>
      <c r="F2">
        <v>0</v>
      </c>
      <c r="G2">
        <v>1</v>
      </c>
      <c r="H2">
        <v>0</v>
      </c>
      <c r="I2">
        <v>0</v>
      </c>
      <c r="J2" t="str">
        <f>IF(F2=1,"Russell Group",IF(G2=1,"Other",IF(H2=1,"Post 1992 uni",IF(I2=1,"Pre 1992 uni"))))</f>
        <v>Other</v>
      </c>
    </row>
    <row r="3" spans="1:10">
      <c r="A3" t="s">
        <v>56</v>
      </c>
      <c r="B3">
        <v>-51.799720764160156</v>
      </c>
      <c r="C3">
        <v>1.8601081371307373</v>
      </c>
      <c r="D3">
        <v>-55.445533752441406</v>
      </c>
      <c r="E3">
        <v>-48.153907775878906</v>
      </c>
      <c r="F3">
        <v>0</v>
      </c>
      <c r="G3">
        <v>1</v>
      </c>
      <c r="H3">
        <v>0</v>
      </c>
      <c r="I3">
        <v>0</v>
      </c>
      <c r="J3" t="str">
        <f t="shared" ref="J3:J66" si="0">IF(F3=1,"Russell Group",IF(G3=1,"Other",IF(H3=1,"Post 1992 uni",IF(I3=1,"Pre 1992 uni"))))</f>
        <v>Other</v>
      </c>
    </row>
    <row r="4" spans="1:10">
      <c r="A4" t="s">
        <v>101</v>
      </c>
      <c r="B4">
        <v>-39.877613067626953</v>
      </c>
      <c r="C4">
        <v>1.9323170185089111</v>
      </c>
      <c r="D4">
        <v>-43.664955139160156</v>
      </c>
      <c r="E4">
        <v>-36.09027099609375</v>
      </c>
      <c r="F4">
        <v>0</v>
      </c>
      <c r="G4">
        <v>1</v>
      </c>
      <c r="H4">
        <v>0</v>
      </c>
      <c r="I4">
        <v>0</v>
      </c>
      <c r="J4" t="str">
        <f t="shared" si="0"/>
        <v>Other</v>
      </c>
    </row>
    <row r="5" spans="1:10">
      <c r="A5" t="s">
        <v>65</v>
      </c>
      <c r="B5">
        <v>-32.391170501708984</v>
      </c>
      <c r="C5">
        <v>2.0971164703369141</v>
      </c>
      <c r="D5">
        <v>-36.501518249511719</v>
      </c>
      <c r="E5">
        <v>-28.28082275390625</v>
      </c>
      <c r="F5">
        <v>0</v>
      </c>
      <c r="G5">
        <v>1</v>
      </c>
      <c r="H5">
        <v>0</v>
      </c>
      <c r="I5">
        <v>0</v>
      </c>
      <c r="J5" t="str">
        <f t="shared" si="0"/>
        <v>Other</v>
      </c>
    </row>
    <row r="6" spans="1:10">
      <c r="A6" t="s">
        <v>69</v>
      </c>
      <c r="B6">
        <v>-32.143829345703125</v>
      </c>
      <c r="C6">
        <v>1.7896459102630615</v>
      </c>
      <c r="D6">
        <v>-35.651535034179688</v>
      </c>
      <c r="E6">
        <v>-28.636123657226562</v>
      </c>
      <c r="F6">
        <v>0</v>
      </c>
      <c r="G6">
        <v>1</v>
      </c>
      <c r="H6">
        <v>0</v>
      </c>
      <c r="I6">
        <v>0</v>
      </c>
      <c r="J6" t="str">
        <f t="shared" si="0"/>
        <v>Other</v>
      </c>
    </row>
    <row r="7" spans="1:10">
      <c r="A7" t="s">
        <v>46</v>
      </c>
      <c r="B7">
        <v>-25.801271438598633</v>
      </c>
      <c r="C7">
        <v>2.4662392139434814</v>
      </c>
      <c r="D7">
        <v>-30.635099411010742</v>
      </c>
      <c r="E7">
        <v>-20.967443466186523</v>
      </c>
      <c r="F7">
        <v>0</v>
      </c>
      <c r="G7">
        <v>1</v>
      </c>
      <c r="H7">
        <v>0</v>
      </c>
      <c r="I7">
        <v>0</v>
      </c>
      <c r="J7" t="str">
        <f t="shared" si="0"/>
        <v>Other</v>
      </c>
    </row>
    <row r="8" spans="1:10">
      <c r="A8" t="s">
        <v>87</v>
      </c>
      <c r="B8">
        <v>-24.010992050170898</v>
      </c>
      <c r="C8">
        <v>2.4731767177581787</v>
      </c>
      <c r="D8">
        <v>-28.858417510986328</v>
      </c>
      <c r="E8">
        <v>-19.163566589355469</v>
      </c>
      <c r="F8">
        <v>0</v>
      </c>
      <c r="G8">
        <v>1</v>
      </c>
      <c r="H8">
        <v>0</v>
      </c>
      <c r="I8">
        <v>0</v>
      </c>
      <c r="J8" t="str">
        <f t="shared" si="0"/>
        <v>Other</v>
      </c>
    </row>
    <row r="9" spans="1:10">
      <c r="A9" t="s">
        <v>91</v>
      </c>
      <c r="B9">
        <v>-21.408153533935547</v>
      </c>
      <c r="C9">
        <v>2.7425057888031006</v>
      </c>
      <c r="D9">
        <v>-26.783464431762695</v>
      </c>
      <c r="E9">
        <v>-16.032842636108398</v>
      </c>
      <c r="F9">
        <v>0</v>
      </c>
      <c r="G9">
        <v>1</v>
      </c>
      <c r="H9">
        <v>0</v>
      </c>
      <c r="I9">
        <v>0</v>
      </c>
      <c r="J9" t="str">
        <f t="shared" si="0"/>
        <v>Other</v>
      </c>
    </row>
    <row r="10" spans="1:10">
      <c r="A10" t="s">
        <v>36</v>
      </c>
      <c r="B10">
        <v>-17.068313598632813</v>
      </c>
      <c r="C10">
        <v>0.71915543079376221</v>
      </c>
      <c r="D10">
        <v>-18.47785758972168</v>
      </c>
      <c r="E10">
        <v>-15.658768653869629</v>
      </c>
      <c r="F10">
        <v>0</v>
      </c>
      <c r="G10">
        <v>0</v>
      </c>
      <c r="H10">
        <v>0</v>
      </c>
      <c r="I10">
        <v>1</v>
      </c>
      <c r="J10" t="str">
        <f t="shared" si="0"/>
        <v>Pre 1992 uni</v>
      </c>
    </row>
    <row r="11" spans="1:10">
      <c r="A11" t="s">
        <v>54</v>
      </c>
      <c r="B11">
        <v>-14.639491081237793</v>
      </c>
      <c r="C11">
        <v>2.0658559799194336</v>
      </c>
      <c r="D11">
        <v>-18.688568115234375</v>
      </c>
      <c r="E11">
        <v>-10.590413093566895</v>
      </c>
      <c r="F11">
        <v>0</v>
      </c>
      <c r="G11">
        <v>1</v>
      </c>
      <c r="H11">
        <v>0</v>
      </c>
      <c r="I11">
        <v>0</v>
      </c>
      <c r="J11" t="str">
        <f t="shared" si="0"/>
        <v>Other</v>
      </c>
    </row>
    <row r="12" spans="1:10">
      <c r="A12" t="s">
        <v>102</v>
      </c>
      <c r="B12">
        <v>-14.636682510375977</v>
      </c>
      <c r="C12">
        <v>1.565561056137085</v>
      </c>
      <c r="D12">
        <v>-17.705183029174805</v>
      </c>
      <c r="E12">
        <v>-11.568182945251465</v>
      </c>
      <c r="F12">
        <v>0</v>
      </c>
      <c r="G12">
        <v>1</v>
      </c>
      <c r="H12">
        <v>0</v>
      </c>
      <c r="I12">
        <v>0</v>
      </c>
      <c r="J12" t="str">
        <f t="shared" si="0"/>
        <v>Other</v>
      </c>
    </row>
    <row r="13" spans="1:10">
      <c r="A13" t="s">
        <v>130</v>
      </c>
      <c r="B13">
        <v>-14.472900390625</v>
      </c>
      <c r="C13">
        <v>0.76543176174163818</v>
      </c>
      <c r="D13">
        <v>-15.973146438598633</v>
      </c>
      <c r="E13">
        <v>-12.972654342651367</v>
      </c>
      <c r="F13">
        <v>0</v>
      </c>
      <c r="G13">
        <v>0</v>
      </c>
      <c r="H13">
        <v>1</v>
      </c>
      <c r="I13">
        <v>0</v>
      </c>
      <c r="J13" t="str">
        <f t="shared" si="0"/>
        <v>Post 1992 uni</v>
      </c>
    </row>
    <row r="14" spans="1:10">
      <c r="A14" t="s">
        <v>159</v>
      </c>
      <c r="B14">
        <v>-13.583950042724609</v>
      </c>
      <c r="C14">
        <v>1.0629539489746094</v>
      </c>
      <c r="D14">
        <v>-15.667339324951172</v>
      </c>
      <c r="E14">
        <v>-11.500560760498047</v>
      </c>
      <c r="F14">
        <v>0</v>
      </c>
      <c r="G14">
        <v>1</v>
      </c>
      <c r="H14">
        <v>0</v>
      </c>
      <c r="I14">
        <v>0</v>
      </c>
      <c r="J14" t="str">
        <f t="shared" si="0"/>
        <v>Other</v>
      </c>
    </row>
    <row r="15" spans="1:10">
      <c r="A15" t="s">
        <v>112</v>
      </c>
      <c r="B15">
        <v>-13.476247787475586</v>
      </c>
      <c r="C15">
        <v>1.0682343244552612</v>
      </c>
      <c r="D15">
        <v>-15.569987297058105</v>
      </c>
      <c r="E15">
        <v>-11.382508277893066</v>
      </c>
      <c r="F15">
        <v>0</v>
      </c>
      <c r="G15">
        <v>1</v>
      </c>
      <c r="H15">
        <v>0</v>
      </c>
      <c r="I15">
        <v>0</v>
      </c>
      <c r="J15" t="str">
        <f t="shared" si="0"/>
        <v>Other</v>
      </c>
    </row>
    <row r="16" spans="1:10">
      <c r="A16" t="s">
        <v>167</v>
      </c>
      <c r="B16">
        <v>-12.54500675201416</v>
      </c>
      <c r="C16">
        <v>1.4350277185440063</v>
      </c>
      <c r="D16">
        <v>-15.357661247253418</v>
      </c>
      <c r="E16">
        <v>-9.7323522567749023</v>
      </c>
      <c r="F16">
        <v>0</v>
      </c>
      <c r="G16">
        <v>1</v>
      </c>
      <c r="H16">
        <v>0</v>
      </c>
      <c r="I16">
        <v>0</v>
      </c>
      <c r="J16" t="str">
        <f t="shared" si="0"/>
        <v>Other</v>
      </c>
    </row>
    <row r="17" spans="1:10">
      <c r="A17" t="s">
        <v>71</v>
      </c>
      <c r="B17">
        <v>-12.357398986816406</v>
      </c>
      <c r="C17">
        <v>0.98567551374435425</v>
      </c>
      <c r="D17">
        <v>-14.289322853088379</v>
      </c>
      <c r="E17">
        <v>-10.425475120544434</v>
      </c>
      <c r="F17">
        <v>0</v>
      </c>
      <c r="G17">
        <v>0</v>
      </c>
      <c r="H17">
        <v>1</v>
      </c>
      <c r="I17">
        <v>0</v>
      </c>
      <c r="J17" t="str">
        <f t="shared" si="0"/>
        <v>Post 1992 uni</v>
      </c>
    </row>
    <row r="18" spans="1:10">
      <c r="A18" t="s">
        <v>104</v>
      </c>
      <c r="B18">
        <v>-12.185690879821777</v>
      </c>
      <c r="C18">
        <v>1.464077353477478</v>
      </c>
      <c r="D18">
        <v>-15.055282592773438</v>
      </c>
      <c r="E18">
        <v>-9.3160991668701172</v>
      </c>
      <c r="F18">
        <v>0</v>
      </c>
      <c r="G18">
        <v>1</v>
      </c>
      <c r="H18">
        <v>0</v>
      </c>
      <c r="I18">
        <v>0</v>
      </c>
      <c r="J18" t="str">
        <f t="shared" si="0"/>
        <v>Other</v>
      </c>
    </row>
    <row r="19" spans="1:10">
      <c r="A19" t="s">
        <v>68</v>
      </c>
      <c r="B19">
        <v>-11.55084228515625</v>
      </c>
      <c r="C19">
        <v>1.0281528234481812</v>
      </c>
      <c r="D19">
        <v>-13.566021919250488</v>
      </c>
      <c r="E19">
        <v>-9.5356626510620117</v>
      </c>
      <c r="F19">
        <v>0</v>
      </c>
      <c r="G19">
        <v>1</v>
      </c>
      <c r="H19">
        <v>0</v>
      </c>
      <c r="I19">
        <v>0</v>
      </c>
      <c r="J19" t="str">
        <f t="shared" si="0"/>
        <v>Other</v>
      </c>
    </row>
    <row r="20" spans="1:10">
      <c r="A20" t="s">
        <v>161</v>
      </c>
      <c r="B20">
        <v>-10.632009506225586</v>
      </c>
      <c r="C20">
        <v>1.552415132522583</v>
      </c>
      <c r="D20">
        <v>-13.674742698669434</v>
      </c>
      <c r="E20">
        <v>-7.5892758369445801</v>
      </c>
      <c r="F20">
        <v>0</v>
      </c>
      <c r="G20">
        <v>0</v>
      </c>
      <c r="H20">
        <v>1</v>
      </c>
      <c r="I20">
        <v>0</v>
      </c>
      <c r="J20" t="str">
        <f t="shared" si="0"/>
        <v>Post 1992 uni</v>
      </c>
    </row>
    <row r="21" spans="1:10">
      <c r="A21" t="s">
        <v>122</v>
      </c>
      <c r="B21">
        <v>-10.539153099060059</v>
      </c>
      <c r="C21">
        <v>0.72295260429382324</v>
      </c>
      <c r="D21">
        <v>-11.956140518188477</v>
      </c>
      <c r="E21">
        <v>-9.1221656799316406</v>
      </c>
      <c r="F21">
        <v>0</v>
      </c>
      <c r="G21">
        <v>1</v>
      </c>
      <c r="H21">
        <v>0</v>
      </c>
      <c r="I21">
        <v>0</v>
      </c>
      <c r="J21" t="str">
        <f t="shared" si="0"/>
        <v>Other</v>
      </c>
    </row>
    <row r="22" spans="1:10">
      <c r="A22" t="s">
        <v>103</v>
      </c>
      <c r="B22">
        <v>-10.535234451293945</v>
      </c>
      <c r="C22">
        <v>1.4426895380020142</v>
      </c>
      <c r="D22">
        <v>-13.362905502319336</v>
      </c>
      <c r="E22">
        <v>-7.7075629234313965</v>
      </c>
      <c r="F22">
        <v>0</v>
      </c>
      <c r="G22">
        <v>1</v>
      </c>
      <c r="H22">
        <v>0</v>
      </c>
      <c r="I22">
        <v>0</v>
      </c>
      <c r="J22" t="str">
        <f t="shared" si="0"/>
        <v>Other</v>
      </c>
    </row>
    <row r="23" spans="1:10">
      <c r="A23" t="s">
        <v>113</v>
      </c>
      <c r="B23">
        <v>-10.470058441162109</v>
      </c>
      <c r="C23">
        <v>0.76717841625213623</v>
      </c>
      <c r="D23">
        <v>-11.973728179931641</v>
      </c>
      <c r="E23">
        <v>-8.9663887023925781</v>
      </c>
      <c r="F23">
        <v>0</v>
      </c>
      <c r="G23">
        <v>0</v>
      </c>
      <c r="H23">
        <v>0</v>
      </c>
      <c r="I23">
        <v>1</v>
      </c>
      <c r="J23" t="str">
        <f t="shared" si="0"/>
        <v>Pre 1992 uni</v>
      </c>
    </row>
    <row r="24" spans="1:10">
      <c r="A24" t="s">
        <v>108</v>
      </c>
      <c r="B24">
        <v>-10.363208770751953</v>
      </c>
      <c r="C24">
        <v>1.4467040300369263</v>
      </c>
      <c r="D24">
        <v>-13.198748588562012</v>
      </c>
      <c r="E24">
        <v>-7.5276689529418945</v>
      </c>
      <c r="F24">
        <v>0</v>
      </c>
      <c r="G24">
        <v>0</v>
      </c>
      <c r="H24">
        <v>0</v>
      </c>
      <c r="I24">
        <v>1</v>
      </c>
      <c r="J24" t="str">
        <f t="shared" si="0"/>
        <v>Pre 1992 uni</v>
      </c>
    </row>
    <row r="25" spans="1:10">
      <c r="A25" t="s">
        <v>135</v>
      </c>
      <c r="B25">
        <v>-10.329556465148926</v>
      </c>
      <c r="C25">
        <v>0.66414684057235718</v>
      </c>
      <c r="D25">
        <v>-11.631284713745117</v>
      </c>
      <c r="E25">
        <v>-9.0278282165527344</v>
      </c>
      <c r="F25">
        <v>0</v>
      </c>
      <c r="G25">
        <v>0</v>
      </c>
      <c r="H25">
        <v>1</v>
      </c>
      <c r="I25">
        <v>0</v>
      </c>
      <c r="J25" t="str">
        <f t="shared" si="0"/>
        <v>Post 1992 uni</v>
      </c>
    </row>
    <row r="26" spans="1:10">
      <c r="A26" t="s">
        <v>126</v>
      </c>
      <c r="B26">
        <v>-10.045738220214844</v>
      </c>
      <c r="C26">
        <v>1.2752447128295898</v>
      </c>
      <c r="D26">
        <v>-12.545217514038086</v>
      </c>
      <c r="E26">
        <v>-7.5462584495544434</v>
      </c>
      <c r="F26">
        <v>0</v>
      </c>
      <c r="G26">
        <v>0</v>
      </c>
      <c r="H26">
        <v>1</v>
      </c>
      <c r="I26">
        <v>0</v>
      </c>
      <c r="J26" t="str">
        <f t="shared" si="0"/>
        <v>Post 1992 uni</v>
      </c>
    </row>
    <row r="27" spans="1:10">
      <c r="A27" t="s">
        <v>163</v>
      </c>
      <c r="B27">
        <v>-9.5485734939575195</v>
      </c>
      <c r="C27">
        <v>1.0463331937789917</v>
      </c>
      <c r="D27">
        <v>-11.599386215209961</v>
      </c>
      <c r="E27">
        <v>-7.4977602958679199</v>
      </c>
      <c r="F27">
        <v>0</v>
      </c>
      <c r="G27">
        <v>1</v>
      </c>
      <c r="H27">
        <v>0</v>
      </c>
      <c r="I27">
        <v>0</v>
      </c>
      <c r="J27" t="str">
        <f t="shared" si="0"/>
        <v>Other</v>
      </c>
    </row>
    <row r="28" spans="1:10">
      <c r="A28" t="s">
        <v>82</v>
      </c>
      <c r="B28">
        <v>-9.5113229751586914</v>
      </c>
      <c r="C28">
        <v>0.63182181119918823</v>
      </c>
      <c r="D28">
        <v>-10.749693870544434</v>
      </c>
      <c r="E28">
        <v>-8.2729520797729492</v>
      </c>
      <c r="F28">
        <v>0</v>
      </c>
      <c r="G28">
        <v>0</v>
      </c>
      <c r="H28">
        <v>0</v>
      </c>
      <c r="I28">
        <v>1</v>
      </c>
      <c r="J28" t="str">
        <f t="shared" si="0"/>
        <v>Pre 1992 uni</v>
      </c>
    </row>
    <row r="29" spans="1:10">
      <c r="A29" t="s">
        <v>76</v>
      </c>
      <c r="B29">
        <v>-8.7360115051269531</v>
      </c>
      <c r="C29">
        <v>1.1609609127044678</v>
      </c>
      <c r="D29">
        <v>-11.011494636535645</v>
      </c>
      <c r="E29">
        <v>-6.4605278968811035</v>
      </c>
      <c r="F29">
        <v>0</v>
      </c>
      <c r="G29">
        <v>0</v>
      </c>
      <c r="H29">
        <v>1</v>
      </c>
      <c r="I29">
        <v>0</v>
      </c>
      <c r="J29" t="str">
        <f t="shared" si="0"/>
        <v>Post 1992 uni</v>
      </c>
    </row>
    <row r="30" spans="1:10">
      <c r="A30" t="s">
        <v>78</v>
      </c>
      <c r="B30">
        <v>-8.6764898300170898</v>
      </c>
      <c r="C30">
        <v>2.7663753032684326</v>
      </c>
      <c r="D30">
        <v>-14.09858512878418</v>
      </c>
      <c r="E30">
        <v>-3.2543942928314209</v>
      </c>
      <c r="F30">
        <v>0</v>
      </c>
      <c r="G30">
        <v>1</v>
      </c>
      <c r="H30">
        <v>0</v>
      </c>
      <c r="I30">
        <v>0</v>
      </c>
      <c r="J30" t="str">
        <f t="shared" si="0"/>
        <v>Other</v>
      </c>
    </row>
    <row r="31" spans="1:10">
      <c r="A31" t="s">
        <v>169</v>
      </c>
      <c r="B31">
        <v>-8.4668331146240234</v>
      </c>
      <c r="C31">
        <v>2.2585380077362061</v>
      </c>
      <c r="D31">
        <v>-12.89356803894043</v>
      </c>
      <c r="E31">
        <v>-4.0400986671447754</v>
      </c>
      <c r="F31">
        <v>0</v>
      </c>
      <c r="G31">
        <v>1</v>
      </c>
      <c r="H31">
        <v>0</v>
      </c>
      <c r="I31">
        <v>0</v>
      </c>
      <c r="J31" t="str">
        <f t="shared" si="0"/>
        <v>Other</v>
      </c>
    </row>
    <row r="32" spans="1:10">
      <c r="A32" t="s">
        <v>119</v>
      </c>
      <c r="B32">
        <v>-8.3928642272949219</v>
      </c>
      <c r="C32">
        <v>0.74232077598571777</v>
      </c>
      <c r="D32">
        <v>-9.8478126525878906</v>
      </c>
      <c r="E32">
        <v>-6.9379153251647949</v>
      </c>
      <c r="F32">
        <v>0</v>
      </c>
      <c r="G32">
        <v>1</v>
      </c>
      <c r="H32">
        <v>0</v>
      </c>
      <c r="I32">
        <v>0</v>
      </c>
      <c r="J32" t="str">
        <f t="shared" si="0"/>
        <v>Other</v>
      </c>
    </row>
    <row r="33" spans="1:10">
      <c r="A33" t="s">
        <v>98</v>
      </c>
      <c r="B33">
        <v>-8.0660886764526367</v>
      </c>
      <c r="C33">
        <v>0.6456601619720459</v>
      </c>
      <c r="D33">
        <v>-9.3315830230712891</v>
      </c>
      <c r="E33">
        <v>-6.8005948066711426</v>
      </c>
      <c r="F33">
        <v>0</v>
      </c>
      <c r="G33">
        <v>0</v>
      </c>
      <c r="H33">
        <v>1</v>
      </c>
      <c r="I33">
        <v>0</v>
      </c>
      <c r="J33" t="str">
        <f t="shared" si="0"/>
        <v>Post 1992 uni</v>
      </c>
    </row>
    <row r="34" spans="1:10">
      <c r="A34" t="s">
        <v>120</v>
      </c>
      <c r="B34">
        <v>-7.6948556900024414</v>
      </c>
      <c r="C34">
        <v>1.3583792448043823</v>
      </c>
      <c r="D34">
        <v>-10.357278823852539</v>
      </c>
      <c r="E34">
        <v>-5.0324325561523437</v>
      </c>
      <c r="F34">
        <v>0</v>
      </c>
      <c r="G34">
        <v>1</v>
      </c>
      <c r="H34">
        <v>0</v>
      </c>
      <c r="I34">
        <v>0</v>
      </c>
      <c r="J34" t="str">
        <f t="shared" si="0"/>
        <v>Other</v>
      </c>
    </row>
    <row r="35" spans="1:10">
      <c r="A35" t="s">
        <v>121</v>
      </c>
      <c r="B35">
        <v>-7.636815071105957</v>
      </c>
      <c r="C35">
        <v>0.91516172885894775</v>
      </c>
      <c r="D35">
        <v>-9.4305324554443359</v>
      </c>
      <c r="E35">
        <v>-5.8430981636047363</v>
      </c>
      <c r="F35">
        <v>0</v>
      </c>
      <c r="G35">
        <v>1</v>
      </c>
      <c r="H35">
        <v>0</v>
      </c>
      <c r="I35">
        <v>0</v>
      </c>
      <c r="J35" t="str">
        <f t="shared" si="0"/>
        <v>Other</v>
      </c>
    </row>
    <row r="36" spans="1:10">
      <c r="A36" t="s">
        <v>131</v>
      </c>
      <c r="B36">
        <v>-7.5252041816711426</v>
      </c>
      <c r="C36">
        <v>1.4266961812973022</v>
      </c>
      <c r="D36">
        <v>-10.321528434753418</v>
      </c>
      <c r="E36">
        <v>-4.728879451751709</v>
      </c>
      <c r="F36">
        <v>1</v>
      </c>
      <c r="G36">
        <v>0</v>
      </c>
      <c r="H36">
        <v>0</v>
      </c>
      <c r="I36">
        <v>0</v>
      </c>
      <c r="J36" t="str">
        <f t="shared" si="0"/>
        <v>Russell Group</v>
      </c>
    </row>
    <row r="37" spans="1:10">
      <c r="A37" t="s">
        <v>96</v>
      </c>
      <c r="B37">
        <v>-7.3315882682800293</v>
      </c>
      <c r="C37">
        <v>3.7423586845397949</v>
      </c>
      <c r="D37">
        <v>-14.666611671447754</v>
      </c>
      <c r="E37">
        <v>3.4347535111010075E-3</v>
      </c>
      <c r="F37">
        <v>0</v>
      </c>
      <c r="G37">
        <v>1</v>
      </c>
      <c r="H37">
        <v>0</v>
      </c>
      <c r="I37">
        <v>0</v>
      </c>
      <c r="J37" t="str">
        <f t="shared" si="0"/>
        <v>Other</v>
      </c>
    </row>
    <row r="38" spans="1:10">
      <c r="A38" t="s">
        <v>106</v>
      </c>
      <c r="B38">
        <v>-7.0962109565734863</v>
      </c>
      <c r="C38">
        <v>0.81535696983337402</v>
      </c>
      <c r="D38">
        <v>-8.694310188293457</v>
      </c>
      <c r="E38">
        <v>-5.4981112480163574</v>
      </c>
      <c r="F38">
        <v>0</v>
      </c>
      <c r="G38">
        <v>0</v>
      </c>
      <c r="H38">
        <v>1</v>
      </c>
      <c r="I38">
        <v>0</v>
      </c>
      <c r="J38" t="str">
        <f t="shared" si="0"/>
        <v>Post 1992 uni</v>
      </c>
    </row>
    <row r="39" spans="1:10">
      <c r="A39" t="s">
        <v>118</v>
      </c>
      <c r="B39">
        <v>-6.876246452331543</v>
      </c>
      <c r="C39">
        <v>0.5696713924407959</v>
      </c>
      <c r="D39">
        <v>-7.992802619934082</v>
      </c>
      <c r="E39">
        <v>-5.7596902847290039</v>
      </c>
      <c r="F39">
        <v>0</v>
      </c>
      <c r="G39">
        <v>0</v>
      </c>
      <c r="H39">
        <v>1</v>
      </c>
      <c r="I39">
        <v>0</v>
      </c>
      <c r="J39" t="str">
        <f t="shared" si="0"/>
        <v>Post 1992 uni</v>
      </c>
    </row>
    <row r="40" spans="1:10">
      <c r="A40" t="s">
        <v>140</v>
      </c>
      <c r="B40">
        <v>-6.8181571960449219</v>
      </c>
      <c r="C40">
        <v>0.62884742021560669</v>
      </c>
      <c r="D40">
        <v>-8.0506982803344727</v>
      </c>
      <c r="E40">
        <v>-5.5856161117553711</v>
      </c>
      <c r="F40">
        <v>0</v>
      </c>
      <c r="G40">
        <v>1</v>
      </c>
      <c r="H40">
        <v>0</v>
      </c>
      <c r="I40">
        <v>0</v>
      </c>
      <c r="J40" t="str">
        <f t="shared" si="0"/>
        <v>Other</v>
      </c>
    </row>
    <row r="41" spans="1:10">
      <c r="A41" t="s">
        <v>170</v>
      </c>
      <c r="B41">
        <v>-6.8146495819091797</v>
      </c>
      <c r="C41">
        <v>1.0007410049438477</v>
      </c>
      <c r="D41">
        <v>-8.7761020660400391</v>
      </c>
      <c r="E41">
        <v>-4.8531970977783203</v>
      </c>
      <c r="F41">
        <v>0</v>
      </c>
      <c r="G41">
        <v>1</v>
      </c>
      <c r="H41">
        <v>0</v>
      </c>
      <c r="I41">
        <v>0</v>
      </c>
      <c r="J41" t="str">
        <f t="shared" si="0"/>
        <v>Other</v>
      </c>
    </row>
    <row r="42" spans="1:10">
      <c r="A42" t="s">
        <v>50</v>
      </c>
      <c r="B42">
        <v>-6.6058425903320313</v>
      </c>
      <c r="C42">
        <v>0.62786185741424561</v>
      </c>
      <c r="D42">
        <v>-7.8364520072937012</v>
      </c>
      <c r="E42">
        <v>-5.3752331733703613</v>
      </c>
      <c r="F42">
        <v>0</v>
      </c>
      <c r="G42">
        <v>0</v>
      </c>
      <c r="H42">
        <v>1</v>
      </c>
      <c r="I42">
        <v>0</v>
      </c>
      <c r="J42" t="str">
        <f t="shared" si="0"/>
        <v>Post 1992 uni</v>
      </c>
    </row>
    <row r="43" spans="1:10">
      <c r="A43" t="s">
        <v>88</v>
      </c>
      <c r="B43">
        <v>-6.406590461730957</v>
      </c>
      <c r="C43">
        <v>2.1901211738586426</v>
      </c>
      <c r="D43">
        <v>-10.699228286743164</v>
      </c>
      <c r="E43">
        <v>-2.1139528751373291</v>
      </c>
      <c r="F43">
        <v>0</v>
      </c>
      <c r="G43">
        <v>1</v>
      </c>
      <c r="H43">
        <v>0</v>
      </c>
      <c r="I43">
        <v>0</v>
      </c>
      <c r="J43" t="str">
        <f t="shared" si="0"/>
        <v>Other</v>
      </c>
    </row>
    <row r="44" spans="1:10">
      <c r="A44" t="s">
        <v>144</v>
      </c>
      <c r="B44">
        <v>-6.311150074005127</v>
      </c>
      <c r="C44">
        <v>0.76610726118087769</v>
      </c>
      <c r="D44">
        <v>-7.8127202987670898</v>
      </c>
      <c r="E44">
        <v>-4.8095798492431641</v>
      </c>
      <c r="F44">
        <v>0</v>
      </c>
      <c r="G44">
        <v>1</v>
      </c>
      <c r="H44">
        <v>0</v>
      </c>
      <c r="I44">
        <v>0</v>
      </c>
      <c r="J44" t="str">
        <f t="shared" si="0"/>
        <v>Other</v>
      </c>
    </row>
    <row r="45" spans="1:10">
      <c r="A45" t="s">
        <v>75</v>
      </c>
      <c r="B45">
        <v>-6.1960582733154297</v>
      </c>
      <c r="C45">
        <v>0.50506997108459473</v>
      </c>
      <c r="D45">
        <v>-7.1859955787658691</v>
      </c>
      <c r="E45">
        <v>-5.2061209678649902</v>
      </c>
      <c r="F45">
        <v>0</v>
      </c>
      <c r="G45">
        <v>0</v>
      </c>
      <c r="H45">
        <v>1</v>
      </c>
      <c r="I45">
        <v>0</v>
      </c>
      <c r="J45" t="str">
        <f t="shared" si="0"/>
        <v>Post 1992 uni</v>
      </c>
    </row>
    <row r="46" spans="1:10">
      <c r="A46" t="s">
        <v>37</v>
      </c>
      <c r="B46">
        <v>-6.1348214149475098</v>
      </c>
      <c r="C46">
        <v>1.0900055170059204</v>
      </c>
      <c r="D46">
        <v>-8.2712326049804687</v>
      </c>
      <c r="E46">
        <v>-3.998410701751709</v>
      </c>
      <c r="F46">
        <v>0</v>
      </c>
      <c r="G46">
        <v>1</v>
      </c>
      <c r="H46">
        <v>0</v>
      </c>
      <c r="I46">
        <v>0</v>
      </c>
      <c r="J46" t="str">
        <f t="shared" si="0"/>
        <v>Other</v>
      </c>
    </row>
    <row r="47" spans="1:10">
      <c r="A47" t="s">
        <v>59</v>
      </c>
      <c r="B47">
        <v>-5.7376012802124023</v>
      </c>
      <c r="C47">
        <v>2.6071913242340088</v>
      </c>
      <c r="D47">
        <v>-10.847696304321289</v>
      </c>
      <c r="E47">
        <v>-0.62750625610351563</v>
      </c>
      <c r="F47">
        <v>0</v>
      </c>
      <c r="G47">
        <v>1</v>
      </c>
      <c r="H47">
        <v>0</v>
      </c>
      <c r="I47">
        <v>0</v>
      </c>
      <c r="J47" t="str">
        <f t="shared" si="0"/>
        <v>Other</v>
      </c>
    </row>
    <row r="48" spans="1:10">
      <c r="A48" t="s">
        <v>154</v>
      </c>
      <c r="B48">
        <v>-5.6561007499694824</v>
      </c>
      <c r="C48">
        <v>1.4174445867538452</v>
      </c>
      <c r="D48">
        <v>-8.4342918395996094</v>
      </c>
      <c r="E48">
        <v>-2.8779094219207764</v>
      </c>
      <c r="F48">
        <v>0</v>
      </c>
      <c r="G48">
        <v>1</v>
      </c>
      <c r="H48">
        <v>0</v>
      </c>
      <c r="I48">
        <v>0</v>
      </c>
      <c r="J48" t="str">
        <f t="shared" si="0"/>
        <v>Other</v>
      </c>
    </row>
    <row r="49" spans="1:10">
      <c r="A49" t="s">
        <v>55</v>
      </c>
      <c r="B49">
        <v>-5.5029115676879883</v>
      </c>
      <c r="C49">
        <v>1.2026253938674927</v>
      </c>
      <c r="D49">
        <v>-7.8600573539733887</v>
      </c>
      <c r="E49">
        <v>-3.1457657814025879</v>
      </c>
      <c r="F49">
        <v>0</v>
      </c>
      <c r="G49">
        <v>0</v>
      </c>
      <c r="H49">
        <v>0</v>
      </c>
      <c r="I49">
        <v>1</v>
      </c>
      <c r="J49" t="str">
        <f t="shared" si="0"/>
        <v>Pre 1992 uni</v>
      </c>
    </row>
    <row r="50" spans="1:10">
      <c r="A50" t="s">
        <v>34</v>
      </c>
      <c r="B50">
        <v>-5.4011950492858887</v>
      </c>
      <c r="C50">
        <v>2.3942713737487793</v>
      </c>
      <c r="D50">
        <v>-10.093966484069824</v>
      </c>
      <c r="E50">
        <v>-0.70842313766479492</v>
      </c>
      <c r="F50">
        <v>0</v>
      </c>
      <c r="G50">
        <v>1</v>
      </c>
      <c r="H50">
        <v>0</v>
      </c>
      <c r="I50">
        <v>0</v>
      </c>
      <c r="J50" t="str">
        <f t="shared" si="0"/>
        <v>Other</v>
      </c>
    </row>
    <row r="51" spans="1:10">
      <c r="A51" t="s">
        <v>51</v>
      </c>
      <c r="B51">
        <v>-5.2223410606384277</v>
      </c>
      <c r="C51">
        <v>0.93971359729766846</v>
      </c>
      <c r="D51">
        <v>-7.0641798973083496</v>
      </c>
      <c r="E51">
        <v>-3.380502462387085</v>
      </c>
      <c r="F51">
        <v>0</v>
      </c>
      <c r="G51">
        <v>1</v>
      </c>
      <c r="H51">
        <v>0</v>
      </c>
      <c r="I51">
        <v>0</v>
      </c>
      <c r="J51" t="str">
        <f t="shared" si="0"/>
        <v>Other</v>
      </c>
    </row>
    <row r="52" spans="1:10">
      <c r="A52" t="s">
        <v>44</v>
      </c>
      <c r="B52">
        <v>-4.940546989440918</v>
      </c>
      <c r="C52">
        <v>1.1474637985229492</v>
      </c>
      <c r="D52">
        <v>-7.1895761489868164</v>
      </c>
      <c r="E52">
        <v>-2.6915178298950195</v>
      </c>
      <c r="F52">
        <v>0</v>
      </c>
      <c r="G52">
        <v>1</v>
      </c>
      <c r="H52">
        <v>0</v>
      </c>
      <c r="I52">
        <v>0</v>
      </c>
      <c r="J52" t="str">
        <f t="shared" si="0"/>
        <v>Other</v>
      </c>
    </row>
    <row r="53" spans="1:10">
      <c r="A53" t="s">
        <v>150</v>
      </c>
      <c r="B53">
        <v>-4.8281803131103516</v>
      </c>
      <c r="C53">
        <v>0.65430009365081787</v>
      </c>
      <c r="D53">
        <v>-6.1106085777282715</v>
      </c>
      <c r="E53">
        <v>-3.5457520484924316</v>
      </c>
      <c r="F53">
        <v>0</v>
      </c>
      <c r="G53">
        <v>0</v>
      </c>
      <c r="H53">
        <v>0</v>
      </c>
      <c r="I53">
        <v>1</v>
      </c>
      <c r="J53" t="str">
        <f t="shared" si="0"/>
        <v>Pre 1992 uni</v>
      </c>
    </row>
    <row r="54" spans="1:10">
      <c r="A54" t="s">
        <v>165</v>
      </c>
      <c r="B54">
        <v>-4.6357498168945312</v>
      </c>
      <c r="C54">
        <v>1.1185139417648315</v>
      </c>
      <c r="D54">
        <v>-6.8280372619628906</v>
      </c>
      <c r="E54">
        <v>-2.4434623718261719</v>
      </c>
      <c r="F54">
        <v>0</v>
      </c>
      <c r="G54">
        <v>1</v>
      </c>
      <c r="H54">
        <v>0</v>
      </c>
      <c r="I54">
        <v>0</v>
      </c>
      <c r="J54" t="str">
        <f t="shared" si="0"/>
        <v>Other</v>
      </c>
    </row>
    <row r="55" spans="1:10">
      <c r="A55" t="s">
        <v>147</v>
      </c>
      <c r="B55">
        <v>-4.5208792686462402</v>
      </c>
      <c r="C55">
        <v>0.55559390783309937</v>
      </c>
      <c r="D55">
        <v>-5.6098432540893555</v>
      </c>
      <c r="E55">
        <v>-3.431915283203125</v>
      </c>
      <c r="F55">
        <v>0</v>
      </c>
      <c r="G55">
        <v>0</v>
      </c>
      <c r="H55">
        <v>1</v>
      </c>
      <c r="I55">
        <v>0</v>
      </c>
      <c r="J55" t="str">
        <f t="shared" si="0"/>
        <v>Post 1992 uni</v>
      </c>
    </row>
    <row r="56" spans="1:10">
      <c r="A56" t="s">
        <v>132</v>
      </c>
      <c r="B56">
        <v>-4.5038309097290039</v>
      </c>
      <c r="C56">
        <v>0.84299767017364502</v>
      </c>
      <c r="D56">
        <v>-6.1561064720153809</v>
      </c>
      <c r="E56">
        <v>-2.8515555858612061</v>
      </c>
      <c r="F56">
        <v>0</v>
      </c>
      <c r="G56">
        <v>1</v>
      </c>
      <c r="H56">
        <v>0</v>
      </c>
      <c r="I56">
        <v>0</v>
      </c>
      <c r="J56" t="str">
        <f t="shared" si="0"/>
        <v>Other</v>
      </c>
    </row>
    <row r="57" spans="1:10">
      <c r="A57" t="s">
        <v>158</v>
      </c>
      <c r="B57">
        <v>-4.3900136947631836</v>
      </c>
      <c r="C57">
        <v>0.74027782678604126</v>
      </c>
      <c r="D57">
        <v>-5.8409581184387207</v>
      </c>
      <c r="E57">
        <v>-2.9390692710876465</v>
      </c>
      <c r="F57">
        <v>0</v>
      </c>
      <c r="G57">
        <v>0</v>
      </c>
      <c r="H57">
        <v>0</v>
      </c>
      <c r="I57">
        <v>1</v>
      </c>
      <c r="J57" t="str">
        <f t="shared" si="0"/>
        <v>Pre 1992 uni</v>
      </c>
    </row>
    <row r="58" spans="1:10">
      <c r="A58" t="s">
        <v>33</v>
      </c>
      <c r="B58">
        <v>-4.3441600799560547</v>
      </c>
      <c r="C58">
        <v>0.78640586137771606</v>
      </c>
      <c r="D58">
        <v>-5.8855156898498535</v>
      </c>
      <c r="E58">
        <v>-2.802804708480835</v>
      </c>
      <c r="F58">
        <v>0</v>
      </c>
      <c r="G58">
        <v>0</v>
      </c>
      <c r="H58">
        <v>1</v>
      </c>
      <c r="I58">
        <v>0</v>
      </c>
      <c r="J58" t="str">
        <f t="shared" si="0"/>
        <v>Post 1992 uni</v>
      </c>
    </row>
    <row r="59" spans="1:10">
      <c r="A59" t="s">
        <v>110</v>
      </c>
      <c r="B59">
        <v>-4.3103299140930176</v>
      </c>
      <c r="C59">
        <v>1.1041666269302368</v>
      </c>
      <c r="D59">
        <v>-6.4744963645935059</v>
      </c>
      <c r="E59">
        <v>-2.1461632251739502</v>
      </c>
      <c r="F59">
        <v>0</v>
      </c>
      <c r="G59">
        <v>1</v>
      </c>
      <c r="H59">
        <v>0</v>
      </c>
      <c r="I59">
        <v>0</v>
      </c>
      <c r="J59" t="str">
        <f t="shared" si="0"/>
        <v>Other</v>
      </c>
    </row>
    <row r="60" spans="1:10">
      <c r="A60" t="s">
        <v>43</v>
      </c>
      <c r="B60">
        <v>-4.3023891448974609</v>
      </c>
      <c r="C60">
        <v>0.89980024099349976</v>
      </c>
      <c r="D60">
        <v>-6.0659976005554199</v>
      </c>
      <c r="E60">
        <v>-2.538780689239502</v>
      </c>
      <c r="F60">
        <v>0</v>
      </c>
      <c r="G60">
        <v>1</v>
      </c>
      <c r="H60">
        <v>0</v>
      </c>
      <c r="I60">
        <v>0</v>
      </c>
      <c r="J60" t="str">
        <f t="shared" si="0"/>
        <v>Other</v>
      </c>
    </row>
    <row r="61" spans="1:10">
      <c r="A61" t="s">
        <v>107</v>
      </c>
      <c r="B61">
        <v>-4.1185150146484375</v>
      </c>
      <c r="C61">
        <v>2.1757645606994629</v>
      </c>
      <c r="D61">
        <v>-8.3830137252807617</v>
      </c>
      <c r="E61">
        <v>0.14598351716995239</v>
      </c>
      <c r="F61">
        <v>0</v>
      </c>
      <c r="G61">
        <v>1</v>
      </c>
      <c r="H61">
        <v>0</v>
      </c>
      <c r="I61">
        <v>0</v>
      </c>
      <c r="J61" t="str">
        <f t="shared" si="0"/>
        <v>Other</v>
      </c>
    </row>
    <row r="62" spans="1:10">
      <c r="A62" t="s">
        <v>70</v>
      </c>
      <c r="B62">
        <v>-4.1183347702026367</v>
      </c>
      <c r="C62">
        <v>0.64360463619232178</v>
      </c>
      <c r="D62">
        <v>-5.3797998428344727</v>
      </c>
      <c r="E62">
        <v>-2.8568696975708008</v>
      </c>
      <c r="F62">
        <v>0</v>
      </c>
      <c r="G62">
        <v>0</v>
      </c>
      <c r="H62">
        <v>1</v>
      </c>
      <c r="I62">
        <v>0</v>
      </c>
      <c r="J62" t="str">
        <f t="shared" si="0"/>
        <v>Post 1992 uni</v>
      </c>
    </row>
    <row r="63" spans="1:10">
      <c r="A63" t="s">
        <v>42</v>
      </c>
      <c r="B63">
        <v>-4.0991463661193848</v>
      </c>
      <c r="C63">
        <v>1.0183206796646118</v>
      </c>
      <c r="D63">
        <v>-6.095055103302002</v>
      </c>
      <c r="E63">
        <v>-2.1032378673553467</v>
      </c>
      <c r="F63">
        <v>0</v>
      </c>
      <c r="G63">
        <v>1</v>
      </c>
      <c r="H63">
        <v>0</v>
      </c>
      <c r="I63">
        <v>0</v>
      </c>
      <c r="J63" t="str">
        <f t="shared" si="0"/>
        <v>Other</v>
      </c>
    </row>
    <row r="64" spans="1:10">
      <c r="A64" t="s">
        <v>66</v>
      </c>
      <c r="B64">
        <v>-4.0964722633361816</v>
      </c>
      <c r="C64">
        <v>0.59764069318771362</v>
      </c>
      <c r="D64">
        <v>-5.267848014831543</v>
      </c>
      <c r="E64">
        <v>-2.9250965118408203</v>
      </c>
      <c r="F64">
        <v>0</v>
      </c>
      <c r="G64">
        <v>1</v>
      </c>
      <c r="H64">
        <v>0</v>
      </c>
      <c r="I64">
        <v>0</v>
      </c>
      <c r="J64" t="str">
        <f t="shared" si="0"/>
        <v>Other</v>
      </c>
    </row>
    <row r="65" spans="1:10">
      <c r="A65" t="s">
        <v>39</v>
      </c>
      <c r="B65">
        <v>-4.0723247528076172</v>
      </c>
      <c r="C65">
        <v>2.0607011318206787</v>
      </c>
      <c r="D65">
        <v>-8.1112985610961914</v>
      </c>
      <c r="E65">
        <v>-3.3350534737110138E-2</v>
      </c>
      <c r="F65">
        <v>0</v>
      </c>
      <c r="G65">
        <v>1</v>
      </c>
      <c r="H65">
        <v>0</v>
      </c>
      <c r="I65">
        <v>0</v>
      </c>
      <c r="J65" t="str">
        <f t="shared" si="0"/>
        <v>Other</v>
      </c>
    </row>
    <row r="66" spans="1:10">
      <c r="A66" t="s">
        <v>93</v>
      </c>
      <c r="B66">
        <v>-3.9740610122680664</v>
      </c>
      <c r="C66">
        <v>1.7245404720306396</v>
      </c>
      <c r="D66">
        <v>-7.3541603088378906</v>
      </c>
      <c r="E66">
        <v>-0.59396171569824219</v>
      </c>
      <c r="F66">
        <v>0</v>
      </c>
      <c r="G66">
        <v>0</v>
      </c>
      <c r="H66">
        <v>0</v>
      </c>
      <c r="I66">
        <v>1</v>
      </c>
      <c r="J66" t="str">
        <f t="shared" si="0"/>
        <v>Pre 1992 uni</v>
      </c>
    </row>
    <row r="67" spans="1:10">
      <c r="A67" t="s">
        <v>73</v>
      </c>
      <c r="B67">
        <v>-3.7245242595672607</v>
      </c>
      <c r="C67">
        <v>1.2188059091567993</v>
      </c>
      <c r="D67">
        <v>-6.1133837699890137</v>
      </c>
      <c r="E67">
        <v>-1.3356646299362183</v>
      </c>
      <c r="F67">
        <v>0</v>
      </c>
      <c r="G67">
        <v>0</v>
      </c>
      <c r="H67">
        <v>1</v>
      </c>
      <c r="I67">
        <v>0</v>
      </c>
      <c r="J67" t="str">
        <f t="shared" ref="J67:J130" si="1">IF(F67=1,"Russell Group",IF(G67=1,"Other",IF(H67=1,"Post 1992 uni",IF(I67=1,"Pre 1992 uni"))))</f>
        <v>Post 1992 uni</v>
      </c>
    </row>
    <row r="68" spans="1:10">
      <c r="A68" t="s">
        <v>128</v>
      </c>
      <c r="B68">
        <v>-3.6341984272003174</v>
      </c>
      <c r="C68">
        <v>0.66094136238098145</v>
      </c>
      <c r="D68">
        <v>-4.9296436309814453</v>
      </c>
      <c r="E68">
        <v>-2.3387534618377686</v>
      </c>
      <c r="F68">
        <v>0</v>
      </c>
      <c r="G68">
        <v>0</v>
      </c>
      <c r="H68">
        <v>0</v>
      </c>
      <c r="I68">
        <v>1</v>
      </c>
      <c r="J68" t="str">
        <f t="shared" si="1"/>
        <v>Pre 1992 uni</v>
      </c>
    </row>
    <row r="69" spans="1:10">
      <c r="A69" t="s">
        <v>133</v>
      </c>
      <c r="B69">
        <v>-3.3771884441375732</v>
      </c>
      <c r="C69">
        <v>0.92525702714920044</v>
      </c>
      <c r="D69">
        <v>-5.1906924247741699</v>
      </c>
      <c r="E69">
        <v>-1.5636847019195557</v>
      </c>
      <c r="F69">
        <v>0</v>
      </c>
      <c r="G69">
        <v>0</v>
      </c>
      <c r="H69">
        <v>1</v>
      </c>
      <c r="I69">
        <v>0</v>
      </c>
      <c r="J69" t="str">
        <f t="shared" si="1"/>
        <v>Post 1992 uni</v>
      </c>
    </row>
    <row r="70" spans="1:10">
      <c r="A70" t="s">
        <v>168</v>
      </c>
      <c r="B70">
        <v>-3.2731132507324219</v>
      </c>
      <c r="C70">
        <v>0.6033092737197876</v>
      </c>
      <c r="D70">
        <v>-4.455599308013916</v>
      </c>
      <c r="E70">
        <v>-2.0906271934509277</v>
      </c>
      <c r="F70">
        <v>0</v>
      </c>
      <c r="G70">
        <v>0</v>
      </c>
      <c r="H70">
        <v>1</v>
      </c>
      <c r="I70">
        <v>0</v>
      </c>
      <c r="J70" t="str">
        <f t="shared" si="1"/>
        <v>Post 1992 uni</v>
      </c>
    </row>
    <row r="71" spans="1:10">
      <c r="A71" t="s">
        <v>136</v>
      </c>
      <c r="B71">
        <v>-3.003962516784668</v>
      </c>
      <c r="C71">
        <v>0.61980772018432617</v>
      </c>
      <c r="D71">
        <v>-4.2187857627868652</v>
      </c>
      <c r="E71">
        <v>-1.7891393899917603</v>
      </c>
      <c r="F71">
        <v>0</v>
      </c>
      <c r="G71">
        <v>0</v>
      </c>
      <c r="H71">
        <v>0</v>
      </c>
      <c r="I71">
        <v>1</v>
      </c>
      <c r="J71" t="str">
        <f t="shared" si="1"/>
        <v>Pre 1992 uni</v>
      </c>
    </row>
    <row r="72" spans="1:10">
      <c r="A72" t="s">
        <v>172</v>
      </c>
      <c r="B72">
        <v>-2.9058554172515869</v>
      </c>
      <c r="C72">
        <v>0.88022607564926147</v>
      </c>
      <c r="D72">
        <v>-4.631098747253418</v>
      </c>
      <c r="E72">
        <v>-1.180612325668335</v>
      </c>
      <c r="F72">
        <v>0</v>
      </c>
      <c r="G72">
        <v>0</v>
      </c>
      <c r="H72">
        <v>1</v>
      </c>
      <c r="I72">
        <v>0</v>
      </c>
      <c r="J72" t="str">
        <f t="shared" si="1"/>
        <v>Post 1992 uni</v>
      </c>
    </row>
    <row r="73" spans="1:10">
      <c r="A73" t="s">
        <v>155</v>
      </c>
      <c r="B73">
        <v>-2.7993037700653076</v>
      </c>
      <c r="C73">
        <v>1.6460760831832886</v>
      </c>
      <c r="D73">
        <v>-6.0256128311157227</v>
      </c>
      <c r="E73">
        <v>0.4270053505897522</v>
      </c>
      <c r="F73">
        <v>0</v>
      </c>
      <c r="G73">
        <v>0</v>
      </c>
      <c r="H73">
        <v>0</v>
      </c>
      <c r="I73">
        <v>1</v>
      </c>
      <c r="J73" t="str">
        <f t="shared" si="1"/>
        <v>Pre 1992 uni</v>
      </c>
    </row>
    <row r="74" spans="1:10">
      <c r="A74" t="s">
        <v>67</v>
      </c>
      <c r="B74">
        <v>-2.4402279853820801</v>
      </c>
      <c r="C74">
        <v>1.1861312389373779</v>
      </c>
      <c r="D74">
        <v>-4.765045166015625</v>
      </c>
      <c r="E74">
        <v>-0.11541076004505157</v>
      </c>
      <c r="F74">
        <v>0</v>
      </c>
      <c r="G74">
        <v>1</v>
      </c>
      <c r="H74">
        <v>0</v>
      </c>
      <c r="I74">
        <v>0</v>
      </c>
      <c r="J74" t="str">
        <f t="shared" si="1"/>
        <v>Other</v>
      </c>
    </row>
    <row r="75" spans="1:10">
      <c r="A75" t="s">
        <v>164</v>
      </c>
      <c r="B75">
        <v>-2.3364872932434082</v>
      </c>
      <c r="C75">
        <v>0.82264053821563721</v>
      </c>
      <c r="D75">
        <v>-3.9488627910614014</v>
      </c>
      <c r="E75">
        <v>-0.72411185503005981</v>
      </c>
      <c r="F75">
        <v>0</v>
      </c>
      <c r="G75">
        <v>0</v>
      </c>
      <c r="H75">
        <v>1</v>
      </c>
      <c r="I75">
        <v>0</v>
      </c>
      <c r="J75" t="str">
        <f t="shared" si="1"/>
        <v>Post 1992 uni</v>
      </c>
    </row>
    <row r="76" spans="1:10">
      <c r="A76" t="s">
        <v>38</v>
      </c>
      <c r="B76">
        <v>-1.9405832290649414</v>
      </c>
      <c r="C76">
        <v>0.77750396728515625</v>
      </c>
      <c r="D76">
        <v>-3.4644908905029297</v>
      </c>
      <c r="E76">
        <v>-0.41667544841766357</v>
      </c>
      <c r="F76">
        <v>0</v>
      </c>
      <c r="G76">
        <v>0</v>
      </c>
      <c r="H76">
        <v>1</v>
      </c>
      <c r="I76">
        <v>0</v>
      </c>
      <c r="J76" t="str">
        <f t="shared" si="1"/>
        <v>Post 1992 uni</v>
      </c>
    </row>
    <row r="77" spans="1:10">
      <c r="A77" t="s">
        <v>99</v>
      </c>
      <c r="B77">
        <v>-1.5329818725585937</v>
      </c>
      <c r="C77">
        <v>0.74429750442504883</v>
      </c>
      <c r="D77">
        <v>-2.9918050765991211</v>
      </c>
      <c r="E77">
        <v>-7.4158765375614166E-2</v>
      </c>
      <c r="F77">
        <v>0</v>
      </c>
      <c r="G77">
        <v>0</v>
      </c>
      <c r="H77">
        <v>0</v>
      </c>
      <c r="I77">
        <v>1</v>
      </c>
      <c r="J77" t="str">
        <f t="shared" si="1"/>
        <v>Pre 1992 uni</v>
      </c>
    </row>
    <row r="78" spans="1:10">
      <c r="A78" t="s">
        <v>94</v>
      </c>
      <c r="B78">
        <v>-1.4491692781448364</v>
      </c>
      <c r="C78">
        <v>0.62770742177963257</v>
      </c>
      <c r="D78">
        <v>-2.6794757843017578</v>
      </c>
      <c r="E78">
        <v>-0.21886272728443146</v>
      </c>
      <c r="F78">
        <v>0</v>
      </c>
      <c r="G78">
        <v>0</v>
      </c>
      <c r="H78">
        <v>1</v>
      </c>
      <c r="I78">
        <v>0</v>
      </c>
      <c r="J78" t="str">
        <f t="shared" si="1"/>
        <v>Post 1992 uni</v>
      </c>
    </row>
    <row r="79" spans="1:10">
      <c r="A79" t="s">
        <v>148</v>
      </c>
      <c r="B79">
        <v>-1.3664771318435669</v>
      </c>
      <c r="C79">
        <v>0.58323240280151367</v>
      </c>
      <c r="D79">
        <v>-2.5096125602722168</v>
      </c>
      <c r="E79">
        <v>-0.22334162890911102</v>
      </c>
      <c r="F79">
        <v>0</v>
      </c>
      <c r="G79">
        <v>0</v>
      </c>
      <c r="H79">
        <v>1</v>
      </c>
      <c r="I79">
        <v>0</v>
      </c>
      <c r="J79" t="str">
        <f t="shared" si="1"/>
        <v>Post 1992 uni</v>
      </c>
    </row>
    <row r="80" spans="1:10">
      <c r="A80" t="s">
        <v>125</v>
      </c>
      <c r="B80">
        <v>-0.68309402465820313</v>
      </c>
      <c r="C80">
        <v>0.67674833536148071</v>
      </c>
      <c r="D80">
        <v>-2.0095207691192627</v>
      </c>
      <c r="E80">
        <v>0.64333271980285645</v>
      </c>
      <c r="F80">
        <v>0</v>
      </c>
      <c r="G80">
        <v>0</v>
      </c>
      <c r="H80">
        <v>0</v>
      </c>
      <c r="I80">
        <v>1</v>
      </c>
      <c r="J80" t="str">
        <f t="shared" si="1"/>
        <v>Pre 1992 uni</v>
      </c>
    </row>
    <row r="81" spans="1:10">
      <c r="A81" t="s">
        <v>95</v>
      </c>
      <c r="B81">
        <v>-0.68040448427200317</v>
      </c>
      <c r="C81">
        <v>0.82072138786315918</v>
      </c>
      <c r="D81">
        <v>-2.2890183925628662</v>
      </c>
      <c r="E81">
        <v>0.92820942401885986</v>
      </c>
      <c r="F81">
        <v>0</v>
      </c>
      <c r="G81">
        <v>1</v>
      </c>
      <c r="H81">
        <v>0</v>
      </c>
      <c r="I81">
        <v>0</v>
      </c>
      <c r="J81" t="str">
        <f t="shared" si="1"/>
        <v>Other</v>
      </c>
    </row>
    <row r="82" spans="1:10">
      <c r="A82" t="s">
        <v>61</v>
      </c>
      <c r="B82">
        <v>-0.43326640129089355</v>
      </c>
      <c r="C82">
        <v>0.74859708547592163</v>
      </c>
      <c r="D82">
        <v>-1.9005167484283447</v>
      </c>
      <c r="E82">
        <v>1.0339839458465576</v>
      </c>
      <c r="F82">
        <v>0</v>
      </c>
      <c r="G82">
        <v>0</v>
      </c>
      <c r="H82">
        <v>0</v>
      </c>
      <c r="I82">
        <v>1</v>
      </c>
      <c r="J82" t="str">
        <f t="shared" si="1"/>
        <v>Pre 1992 uni</v>
      </c>
    </row>
    <row r="83" spans="1:10">
      <c r="A83" t="s">
        <v>137</v>
      </c>
      <c r="B83">
        <v>-0.29227244853973389</v>
      </c>
      <c r="C83">
        <v>0.63530099391937256</v>
      </c>
      <c r="D83">
        <v>-1.5374623537063599</v>
      </c>
      <c r="E83">
        <v>0.95291751623153687</v>
      </c>
      <c r="F83">
        <v>0</v>
      </c>
      <c r="G83">
        <v>0</v>
      </c>
      <c r="H83">
        <v>0</v>
      </c>
      <c r="I83">
        <v>1</v>
      </c>
      <c r="J83" t="str">
        <f t="shared" si="1"/>
        <v>Pre 1992 uni</v>
      </c>
    </row>
    <row r="84" spans="1:10">
      <c r="A84" t="s">
        <v>49</v>
      </c>
      <c r="B84">
        <v>-0.20908574759960175</v>
      </c>
      <c r="C84">
        <v>0.71027994155883789</v>
      </c>
      <c r="D84">
        <v>-1.6012344360351562</v>
      </c>
      <c r="E84">
        <v>1.1830629110336304</v>
      </c>
      <c r="F84">
        <v>0</v>
      </c>
      <c r="G84">
        <v>0</v>
      </c>
      <c r="H84">
        <v>1</v>
      </c>
      <c r="I84">
        <v>0</v>
      </c>
      <c r="J84" t="str">
        <f t="shared" si="1"/>
        <v>Post 1992 uni</v>
      </c>
    </row>
    <row r="85" spans="1:10">
      <c r="A85" t="s">
        <v>97</v>
      </c>
      <c r="B85">
        <v>-0.19332268834114075</v>
      </c>
      <c r="C85">
        <v>1.2705017328262329</v>
      </c>
      <c r="D85">
        <v>-2.6835060119628906</v>
      </c>
      <c r="E85">
        <v>2.2968606948852539</v>
      </c>
      <c r="F85">
        <v>0</v>
      </c>
      <c r="G85">
        <v>1</v>
      </c>
      <c r="H85">
        <v>0</v>
      </c>
      <c r="I85">
        <v>0</v>
      </c>
      <c r="J85" t="str">
        <f t="shared" si="1"/>
        <v>Other</v>
      </c>
    </row>
    <row r="86" spans="1:10">
      <c r="A86" t="s">
        <v>139</v>
      </c>
      <c r="B86">
        <v>6.4348921179771423E-2</v>
      </c>
      <c r="C86">
        <v>0.69261395931243896</v>
      </c>
      <c r="D86">
        <v>-1.2931743860244751</v>
      </c>
      <c r="E86">
        <v>1.4218722581863403</v>
      </c>
      <c r="F86">
        <v>0</v>
      </c>
      <c r="G86">
        <v>0</v>
      </c>
      <c r="H86">
        <v>0</v>
      </c>
      <c r="I86">
        <v>1</v>
      </c>
      <c r="J86" t="str">
        <f t="shared" si="1"/>
        <v>Pre 1992 uni</v>
      </c>
    </row>
    <row r="87" spans="1:10">
      <c r="A87" t="s">
        <v>77</v>
      </c>
      <c r="B87">
        <v>0.29649978876113892</v>
      </c>
      <c r="C87">
        <v>1.7259680032730103</v>
      </c>
      <c r="D87">
        <v>-3.0863974094390869</v>
      </c>
      <c r="E87">
        <v>3.6793971061706543</v>
      </c>
      <c r="F87">
        <v>0</v>
      </c>
      <c r="G87">
        <v>1</v>
      </c>
      <c r="H87">
        <v>0</v>
      </c>
      <c r="I87">
        <v>0</v>
      </c>
      <c r="J87" t="str">
        <f t="shared" si="1"/>
        <v>Other</v>
      </c>
    </row>
    <row r="88" spans="1:10">
      <c r="A88" t="s">
        <v>64</v>
      </c>
      <c r="B88">
        <v>0.45136630535125732</v>
      </c>
      <c r="C88">
        <v>0.67131751775741577</v>
      </c>
      <c r="D88">
        <v>-0.86441600322723389</v>
      </c>
      <c r="E88">
        <v>1.7671486139297485</v>
      </c>
      <c r="F88">
        <v>0</v>
      </c>
      <c r="G88">
        <v>0</v>
      </c>
      <c r="H88">
        <v>0</v>
      </c>
      <c r="I88">
        <v>1</v>
      </c>
      <c r="J88" t="str">
        <f t="shared" si="1"/>
        <v>Pre 1992 uni</v>
      </c>
    </row>
    <row r="89" spans="1:10">
      <c r="A89" t="s">
        <v>145</v>
      </c>
      <c r="B89">
        <v>0.54940414428710938</v>
      </c>
      <c r="C89">
        <v>0.6576991081237793</v>
      </c>
      <c r="D89">
        <v>-0.73968613147735596</v>
      </c>
      <c r="E89">
        <v>1.8384944200515747</v>
      </c>
      <c r="F89">
        <v>0</v>
      </c>
      <c r="G89">
        <v>0</v>
      </c>
      <c r="H89">
        <v>1</v>
      </c>
      <c r="I89">
        <v>0</v>
      </c>
      <c r="J89" t="str">
        <f t="shared" si="1"/>
        <v>Post 1992 uni</v>
      </c>
    </row>
    <row r="90" spans="1:10">
      <c r="A90" t="s">
        <v>86</v>
      </c>
      <c r="B90">
        <v>0.98518115282058716</v>
      </c>
      <c r="C90">
        <v>1.230061411857605</v>
      </c>
      <c r="D90">
        <v>-1.4257391691207886</v>
      </c>
      <c r="E90">
        <v>3.3961014747619629</v>
      </c>
      <c r="F90">
        <v>0</v>
      </c>
      <c r="G90">
        <v>1</v>
      </c>
      <c r="H90">
        <v>0</v>
      </c>
      <c r="I90">
        <v>0</v>
      </c>
      <c r="J90" t="str">
        <f t="shared" si="1"/>
        <v>Other</v>
      </c>
    </row>
    <row r="91" spans="1:10">
      <c r="A91" t="s">
        <v>79</v>
      </c>
      <c r="B91">
        <v>1.0734099149703979</v>
      </c>
      <c r="C91">
        <v>0.53924697637557983</v>
      </c>
      <c r="D91">
        <v>1.6485841944813728E-2</v>
      </c>
      <c r="E91">
        <v>2.1303339004516602</v>
      </c>
      <c r="F91">
        <v>0</v>
      </c>
      <c r="G91">
        <v>0</v>
      </c>
      <c r="H91">
        <v>1</v>
      </c>
      <c r="I91">
        <v>0</v>
      </c>
      <c r="J91" t="str">
        <f t="shared" si="1"/>
        <v>Post 1992 uni</v>
      </c>
    </row>
    <row r="92" spans="1:10">
      <c r="A92" t="s">
        <v>162</v>
      </c>
      <c r="B92">
        <v>1.2008224725723267</v>
      </c>
      <c r="C92">
        <v>1.0156098604202271</v>
      </c>
      <c r="D92">
        <v>-0.78977286815643311</v>
      </c>
      <c r="E92">
        <v>3.1914176940917969</v>
      </c>
      <c r="F92">
        <v>0</v>
      </c>
      <c r="G92">
        <v>0</v>
      </c>
      <c r="H92">
        <v>1</v>
      </c>
      <c r="I92">
        <v>0</v>
      </c>
      <c r="J92" t="str">
        <f t="shared" si="1"/>
        <v>Post 1992 uni</v>
      </c>
    </row>
    <row r="93" spans="1:10">
      <c r="A93" t="s">
        <v>114</v>
      </c>
      <c r="B93">
        <v>1.3572834730148315</v>
      </c>
      <c r="C93">
        <v>0.75186812877655029</v>
      </c>
      <c r="D93">
        <v>-0.1163780614733696</v>
      </c>
      <c r="E93">
        <v>2.8309450149536133</v>
      </c>
      <c r="F93">
        <v>0</v>
      </c>
      <c r="G93">
        <v>0</v>
      </c>
      <c r="H93">
        <v>1</v>
      </c>
      <c r="I93">
        <v>0</v>
      </c>
      <c r="J93" t="str">
        <f t="shared" si="1"/>
        <v>Post 1992 uni</v>
      </c>
    </row>
    <row r="94" spans="1:10">
      <c r="A94" t="s">
        <v>90</v>
      </c>
      <c r="B94">
        <v>1.3650931119918823</v>
      </c>
      <c r="C94">
        <v>0.88642895221710205</v>
      </c>
      <c r="D94">
        <v>-0.37230762839317322</v>
      </c>
      <c r="E94">
        <v>3.1024937629699707</v>
      </c>
      <c r="F94">
        <v>0</v>
      </c>
      <c r="G94">
        <v>0</v>
      </c>
      <c r="H94">
        <v>0</v>
      </c>
      <c r="I94">
        <v>1</v>
      </c>
      <c r="J94" t="str">
        <f t="shared" si="1"/>
        <v>Pre 1992 uni</v>
      </c>
    </row>
    <row r="95" spans="1:10">
      <c r="A95" t="s">
        <v>134</v>
      </c>
      <c r="B95">
        <v>1.766791820526123</v>
      </c>
      <c r="C95">
        <v>0.68637418746948242</v>
      </c>
      <c r="D95">
        <v>0.42149841785430908</v>
      </c>
      <c r="E95">
        <v>3.1120853424072266</v>
      </c>
      <c r="F95">
        <v>0</v>
      </c>
      <c r="G95">
        <v>0</v>
      </c>
      <c r="H95">
        <v>1</v>
      </c>
      <c r="I95">
        <v>0</v>
      </c>
      <c r="J95" t="str">
        <f t="shared" si="1"/>
        <v>Post 1992 uni</v>
      </c>
    </row>
    <row r="96" spans="1:10">
      <c r="A96" t="s">
        <v>57</v>
      </c>
      <c r="B96">
        <v>1.7819994688034058</v>
      </c>
      <c r="C96">
        <v>2.2486491203308105</v>
      </c>
      <c r="D96">
        <v>-2.6253528594970703</v>
      </c>
      <c r="E96">
        <v>6.1893515586853027</v>
      </c>
      <c r="F96">
        <v>0</v>
      </c>
      <c r="G96">
        <v>1</v>
      </c>
      <c r="H96">
        <v>0</v>
      </c>
      <c r="I96">
        <v>0</v>
      </c>
      <c r="J96" t="str">
        <f t="shared" si="1"/>
        <v>Other</v>
      </c>
    </row>
    <row r="97" spans="1:10">
      <c r="A97" t="s">
        <v>141</v>
      </c>
      <c r="B97">
        <v>2.2866623401641846</v>
      </c>
      <c r="C97">
        <v>0.60960644483566284</v>
      </c>
      <c r="D97">
        <v>1.0918337106704712</v>
      </c>
      <c r="E97">
        <v>3.4814910888671875</v>
      </c>
      <c r="F97">
        <v>1</v>
      </c>
      <c r="G97">
        <v>0</v>
      </c>
      <c r="H97">
        <v>0</v>
      </c>
      <c r="I97">
        <v>0</v>
      </c>
      <c r="J97" t="str">
        <f t="shared" si="1"/>
        <v>Russell Group</v>
      </c>
    </row>
    <row r="98" spans="1:10">
      <c r="A98" t="s">
        <v>63</v>
      </c>
      <c r="B98">
        <v>2.7483179569244385</v>
      </c>
      <c r="C98">
        <v>0.77091741561889648</v>
      </c>
      <c r="D98">
        <v>1.2373198270797729</v>
      </c>
      <c r="E98">
        <v>4.2593159675598145</v>
      </c>
      <c r="F98">
        <v>0</v>
      </c>
      <c r="G98">
        <v>0</v>
      </c>
      <c r="H98">
        <v>1</v>
      </c>
      <c r="I98">
        <v>0</v>
      </c>
      <c r="J98" t="str">
        <f t="shared" si="1"/>
        <v>Post 1992 uni</v>
      </c>
    </row>
    <row r="99" spans="1:10">
      <c r="A99" t="s">
        <v>151</v>
      </c>
      <c r="B99">
        <v>3.8216619491577148</v>
      </c>
      <c r="C99">
        <v>0.64637488126754761</v>
      </c>
      <c r="D99">
        <v>2.5547671318054199</v>
      </c>
      <c r="E99">
        <v>5.0885567665100098</v>
      </c>
      <c r="F99">
        <v>1</v>
      </c>
      <c r="G99">
        <v>0</v>
      </c>
      <c r="H99">
        <v>0</v>
      </c>
      <c r="I99">
        <v>0</v>
      </c>
      <c r="J99" t="str">
        <f t="shared" si="1"/>
        <v>Russell Group</v>
      </c>
    </row>
    <row r="100" spans="1:10">
      <c r="A100" t="s">
        <v>85</v>
      </c>
      <c r="B100">
        <v>4.6454892158508301</v>
      </c>
      <c r="C100">
        <v>1.9545596837997437</v>
      </c>
      <c r="D100">
        <v>0.81455224752426147</v>
      </c>
      <c r="E100">
        <v>8.4764261245727539</v>
      </c>
      <c r="F100">
        <v>0</v>
      </c>
      <c r="G100">
        <v>1</v>
      </c>
      <c r="H100">
        <v>0</v>
      </c>
      <c r="I100">
        <v>0</v>
      </c>
      <c r="J100" t="str">
        <f t="shared" si="1"/>
        <v>Other</v>
      </c>
    </row>
    <row r="101" spans="1:10">
      <c r="A101" t="s">
        <v>40</v>
      </c>
      <c r="B101">
        <v>4.9575181007385254</v>
      </c>
      <c r="C101">
        <v>0.74261957406997681</v>
      </c>
      <c r="D101">
        <v>3.501983642578125</v>
      </c>
      <c r="E101">
        <v>6.4130525588989258</v>
      </c>
      <c r="F101">
        <v>0</v>
      </c>
      <c r="G101">
        <v>0</v>
      </c>
      <c r="H101">
        <v>1</v>
      </c>
      <c r="I101">
        <v>0</v>
      </c>
      <c r="J101" t="str">
        <f t="shared" si="1"/>
        <v>Post 1992 uni</v>
      </c>
    </row>
    <row r="102" spans="1:10">
      <c r="A102" t="s">
        <v>142</v>
      </c>
      <c r="B102">
        <v>5.0495257377624512</v>
      </c>
      <c r="C102">
        <v>0.65083974599838257</v>
      </c>
      <c r="D102">
        <v>3.7738797664642334</v>
      </c>
      <c r="E102">
        <v>6.3251714706420898</v>
      </c>
      <c r="F102">
        <v>1</v>
      </c>
      <c r="G102">
        <v>0</v>
      </c>
      <c r="H102">
        <v>0</v>
      </c>
      <c r="I102">
        <v>0</v>
      </c>
      <c r="J102" t="str">
        <f t="shared" si="1"/>
        <v>Russell Group</v>
      </c>
    </row>
    <row r="103" spans="1:10">
      <c r="A103" t="s">
        <v>84</v>
      </c>
      <c r="B103">
        <v>5.5248713493347168</v>
      </c>
      <c r="C103">
        <v>0.87672841548919678</v>
      </c>
      <c r="D103">
        <v>3.8064837455749512</v>
      </c>
      <c r="E103">
        <v>7.2432589530944824</v>
      </c>
      <c r="F103">
        <v>1</v>
      </c>
      <c r="G103">
        <v>0</v>
      </c>
      <c r="H103">
        <v>0</v>
      </c>
      <c r="I103">
        <v>0</v>
      </c>
      <c r="J103" t="str">
        <f t="shared" si="1"/>
        <v>Russell Group</v>
      </c>
    </row>
    <row r="104" spans="1:10">
      <c r="A104" t="s">
        <v>80</v>
      </c>
      <c r="B104">
        <v>6.1266789436340332</v>
      </c>
      <c r="C104">
        <v>0.71911716461181641</v>
      </c>
      <c r="D104">
        <v>4.7172093391418457</v>
      </c>
      <c r="E104">
        <v>7.5361485481262207</v>
      </c>
      <c r="F104">
        <v>0</v>
      </c>
      <c r="G104">
        <v>0</v>
      </c>
      <c r="H104">
        <v>1</v>
      </c>
      <c r="I104">
        <v>0</v>
      </c>
      <c r="J104" t="str">
        <f t="shared" si="1"/>
        <v>Post 1992 uni</v>
      </c>
    </row>
    <row r="105" spans="1:10">
      <c r="A105" t="s">
        <v>138</v>
      </c>
      <c r="B105">
        <v>6.3925538063049316</v>
      </c>
      <c r="C105">
        <v>0.61004823446273804</v>
      </c>
      <c r="D105">
        <v>5.1968593597412109</v>
      </c>
      <c r="E105">
        <v>7.5882482528686523</v>
      </c>
      <c r="F105">
        <v>1</v>
      </c>
      <c r="G105">
        <v>0</v>
      </c>
      <c r="H105">
        <v>0</v>
      </c>
      <c r="I105">
        <v>0</v>
      </c>
      <c r="J105" t="str">
        <f t="shared" si="1"/>
        <v>Russell Group</v>
      </c>
    </row>
    <row r="106" spans="1:10">
      <c r="A106" t="s">
        <v>47</v>
      </c>
      <c r="B106">
        <v>6.8778891563415527</v>
      </c>
      <c r="C106">
        <v>1.1793328523635864</v>
      </c>
      <c r="D106">
        <v>4.5663967132568359</v>
      </c>
      <c r="E106">
        <v>9.1893815994262695</v>
      </c>
      <c r="F106">
        <v>0</v>
      </c>
      <c r="G106">
        <v>0</v>
      </c>
      <c r="H106">
        <v>0</v>
      </c>
      <c r="I106">
        <v>1</v>
      </c>
      <c r="J106" t="str">
        <f t="shared" si="1"/>
        <v>Pre 1992 uni</v>
      </c>
    </row>
    <row r="107" spans="1:10">
      <c r="A107" t="s">
        <v>41</v>
      </c>
      <c r="B107">
        <v>7.2149982452392578</v>
      </c>
      <c r="C107">
        <v>0.81457060575485229</v>
      </c>
      <c r="D107">
        <v>5.6184396743774414</v>
      </c>
      <c r="E107">
        <v>8.8115568161010742</v>
      </c>
      <c r="F107">
        <v>0</v>
      </c>
      <c r="G107">
        <v>0</v>
      </c>
      <c r="H107">
        <v>0</v>
      </c>
      <c r="I107">
        <v>1</v>
      </c>
      <c r="J107" t="str">
        <f t="shared" si="1"/>
        <v>Pre 1992 uni</v>
      </c>
    </row>
    <row r="108" spans="1:10">
      <c r="A108" t="s">
        <v>45</v>
      </c>
      <c r="B108">
        <v>7.3292446136474609</v>
      </c>
      <c r="C108">
        <v>0.71076971292495728</v>
      </c>
      <c r="D108">
        <v>5.9361357688903809</v>
      </c>
      <c r="E108">
        <v>8.7223529815673828</v>
      </c>
      <c r="F108">
        <v>1</v>
      </c>
      <c r="G108">
        <v>0</v>
      </c>
      <c r="H108">
        <v>0</v>
      </c>
      <c r="I108">
        <v>0</v>
      </c>
      <c r="J108" t="str">
        <f t="shared" si="1"/>
        <v>Russell Group</v>
      </c>
    </row>
    <row r="109" spans="1:10">
      <c r="A109" t="s">
        <v>143</v>
      </c>
      <c r="B109">
        <v>7.7461228370666504</v>
      </c>
      <c r="C109">
        <v>0.67840993404388428</v>
      </c>
      <c r="D109">
        <v>6.4164395332336426</v>
      </c>
      <c r="E109">
        <v>9.0758066177368164</v>
      </c>
      <c r="F109">
        <v>1</v>
      </c>
      <c r="G109">
        <v>0</v>
      </c>
      <c r="H109">
        <v>0</v>
      </c>
      <c r="I109">
        <v>0</v>
      </c>
      <c r="J109" t="str">
        <f t="shared" si="1"/>
        <v>Russell Group</v>
      </c>
    </row>
    <row r="110" spans="1:10">
      <c r="A110" t="s">
        <v>166</v>
      </c>
      <c r="B110">
        <v>8.1946125030517578</v>
      </c>
      <c r="C110">
        <v>0.92703533172607422</v>
      </c>
      <c r="D110">
        <v>6.3776230812072754</v>
      </c>
      <c r="E110">
        <v>10.011601448059082</v>
      </c>
      <c r="F110">
        <v>1</v>
      </c>
      <c r="G110">
        <v>0</v>
      </c>
      <c r="H110">
        <v>0</v>
      </c>
      <c r="I110">
        <v>0</v>
      </c>
      <c r="J110" t="str">
        <f t="shared" si="1"/>
        <v>Russell Group</v>
      </c>
    </row>
    <row r="111" spans="1:10">
      <c r="A111" t="s">
        <v>129</v>
      </c>
      <c r="B111">
        <v>8.2930278778076172</v>
      </c>
      <c r="C111">
        <v>0.77169626951217651</v>
      </c>
      <c r="D111">
        <v>6.7805032730102539</v>
      </c>
      <c r="E111">
        <v>9.8055524826049805</v>
      </c>
      <c r="F111">
        <v>1</v>
      </c>
      <c r="G111">
        <v>0</v>
      </c>
      <c r="H111">
        <v>0</v>
      </c>
      <c r="I111">
        <v>0</v>
      </c>
      <c r="J111" t="str">
        <f t="shared" si="1"/>
        <v>Russell Group</v>
      </c>
    </row>
    <row r="112" spans="1:10">
      <c r="A112" t="s">
        <v>58</v>
      </c>
      <c r="B112">
        <v>8.9986133575439453</v>
      </c>
      <c r="C112">
        <v>3.1943604946136475</v>
      </c>
      <c r="D112">
        <v>2.7376668453216553</v>
      </c>
      <c r="E112">
        <v>15.259559631347656</v>
      </c>
      <c r="F112">
        <v>0</v>
      </c>
      <c r="G112">
        <v>0</v>
      </c>
      <c r="H112">
        <v>0</v>
      </c>
      <c r="I112">
        <v>1</v>
      </c>
      <c r="J112" t="str">
        <f t="shared" si="1"/>
        <v>Pre 1992 uni</v>
      </c>
    </row>
    <row r="113" spans="1:10">
      <c r="A113" t="s">
        <v>149</v>
      </c>
      <c r="B113">
        <v>9.6692371368408203</v>
      </c>
      <c r="C113">
        <v>0.677570641040802</v>
      </c>
      <c r="D113">
        <v>8.3411989212036133</v>
      </c>
      <c r="E113">
        <v>10.997275352478027</v>
      </c>
      <c r="F113">
        <v>0</v>
      </c>
      <c r="G113">
        <v>0</v>
      </c>
      <c r="H113">
        <v>0</v>
      </c>
      <c r="I113">
        <v>1</v>
      </c>
      <c r="J113" t="str">
        <f t="shared" si="1"/>
        <v>Pre 1992 uni</v>
      </c>
    </row>
    <row r="114" spans="1:10">
      <c r="A114" t="s">
        <v>152</v>
      </c>
      <c r="B114">
        <v>10.225103378295898</v>
      </c>
      <c r="C114">
        <v>0.72197723388671875</v>
      </c>
      <c r="D114">
        <v>8.810028076171875</v>
      </c>
      <c r="E114">
        <v>11.640178680419922</v>
      </c>
      <c r="F114">
        <v>1</v>
      </c>
      <c r="G114">
        <v>0</v>
      </c>
      <c r="H114">
        <v>0</v>
      </c>
      <c r="I114">
        <v>0</v>
      </c>
      <c r="J114" t="str">
        <f t="shared" si="1"/>
        <v>Russell Group</v>
      </c>
    </row>
    <row r="115" spans="1:10">
      <c r="A115" t="s">
        <v>157</v>
      </c>
      <c r="B115">
        <v>10.555967330932617</v>
      </c>
      <c r="C115">
        <v>1.0843676328659058</v>
      </c>
      <c r="D115">
        <v>8.4306068420410156</v>
      </c>
      <c r="E115">
        <v>12.681327819824219</v>
      </c>
      <c r="F115">
        <v>0</v>
      </c>
      <c r="G115">
        <v>0</v>
      </c>
      <c r="H115">
        <v>0</v>
      </c>
      <c r="I115">
        <v>1</v>
      </c>
      <c r="J115" t="str">
        <f t="shared" si="1"/>
        <v>Pre 1992 uni</v>
      </c>
    </row>
    <row r="116" spans="1:10">
      <c r="A116" t="s">
        <v>146</v>
      </c>
      <c r="B116">
        <v>11.39832878112793</v>
      </c>
      <c r="C116">
        <v>0.71491360664367676</v>
      </c>
      <c r="D116">
        <v>9.9970979690551758</v>
      </c>
      <c r="E116">
        <v>12.799559593200684</v>
      </c>
      <c r="F116">
        <v>1</v>
      </c>
      <c r="G116">
        <v>0</v>
      </c>
      <c r="H116">
        <v>0</v>
      </c>
      <c r="I116">
        <v>0</v>
      </c>
      <c r="J116" t="str">
        <f t="shared" si="1"/>
        <v>Russell Group</v>
      </c>
    </row>
    <row r="117" spans="1:10">
      <c r="A117" t="s">
        <v>127</v>
      </c>
      <c r="B117">
        <v>12.357352256774902</v>
      </c>
      <c r="C117">
        <v>1.0488827228546143</v>
      </c>
      <c r="D117">
        <v>10.301542282104492</v>
      </c>
      <c r="E117">
        <v>14.413162231445313</v>
      </c>
      <c r="F117">
        <v>1</v>
      </c>
      <c r="G117">
        <v>0</v>
      </c>
      <c r="H117">
        <v>0</v>
      </c>
      <c r="I117">
        <v>0</v>
      </c>
      <c r="J117" t="str">
        <f t="shared" si="1"/>
        <v>Russell Group</v>
      </c>
    </row>
    <row r="118" spans="1:10">
      <c r="A118" t="s">
        <v>111</v>
      </c>
      <c r="B118">
        <v>13.001023292541504</v>
      </c>
      <c r="C118">
        <v>0.65669548511505127</v>
      </c>
      <c r="D118">
        <v>11.713900566101074</v>
      </c>
      <c r="E118">
        <v>14.288146018981934</v>
      </c>
      <c r="F118">
        <v>1</v>
      </c>
      <c r="G118">
        <v>0</v>
      </c>
      <c r="H118">
        <v>0</v>
      </c>
      <c r="I118">
        <v>0</v>
      </c>
      <c r="J118" t="str">
        <f t="shared" si="1"/>
        <v>Russell Group</v>
      </c>
    </row>
    <row r="119" spans="1:10">
      <c r="A119" t="s">
        <v>62</v>
      </c>
      <c r="B119">
        <v>13.001962661743164</v>
      </c>
      <c r="C119">
        <v>1.0639177560806274</v>
      </c>
      <c r="D119">
        <v>10.916684150695801</v>
      </c>
      <c r="E119">
        <v>15.087241172790527</v>
      </c>
      <c r="F119">
        <v>1</v>
      </c>
      <c r="G119">
        <v>0</v>
      </c>
      <c r="H119">
        <v>0</v>
      </c>
      <c r="I119">
        <v>0</v>
      </c>
      <c r="J119" t="str">
        <f t="shared" si="1"/>
        <v>Russell Group</v>
      </c>
    </row>
    <row r="120" spans="1:10">
      <c r="A120" t="s">
        <v>35</v>
      </c>
      <c r="B120">
        <v>14.081727981567383</v>
      </c>
      <c r="C120">
        <v>1.012598991394043</v>
      </c>
      <c r="D120">
        <v>12.097033500671387</v>
      </c>
      <c r="E120">
        <v>16.066421508789063</v>
      </c>
      <c r="F120">
        <v>0</v>
      </c>
      <c r="G120">
        <v>0</v>
      </c>
      <c r="H120">
        <v>0</v>
      </c>
      <c r="I120">
        <v>1</v>
      </c>
      <c r="J120" t="str">
        <f t="shared" si="1"/>
        <v>Pre 1992 uni</v>
      </c>
    </row>
    <row r="121" spans="1:10">
      <c r="A121" t="s">
        <v>160</v>
      </c>
      <c r="B121">
        <v>16.117002487182617</v>
      </c>
      <c r="C121">
        <v>1.0154154300689697</v>
      </c>
      <c r="D121">
        <v>14.126788139343262</v>
      </c>
      <c r="E121">
        <v>18.107215881347656</v>
      </c>
      <c r="F121">
        <v>1</v>
      </c>
      <c r="G121">
        <v>0</v>
      </c>
      <c r="H121">
        <v>0</v>
      </c>
      <c r="I121">
        <v>0</v>
      </c>
      <c r="J121" t="str">
        <f t="shared" si="1"/>
        <v>Russell Group</v>
      </c>
    </row>
    <row r="122" spans="1:10">
      <c r="A122" t="s">
        <v>105</v>
      </c>
      <c r="B122">
        <v>16.204961776733398</v>
      </c>
      <c r="C122">
        <v>0.99537593126296997</v>
      </c>
      <c r="D122">
        <v>14.254024505615234</v>
      </c>
      <c r="E122">
        <v>18.155899047851563</v>
      </c>
      <c r="F122">
        <v>1</v>
      </c>
      <c r="G122">
        <v>0</v>
      </c>
      <c r="H122">
        <v>0</v>
      </c>
      <c r="I122">
        <v>0</v>
      </c>
      <c r="J122" t="str">
        <f t="shared" si="1"/>
        <v>Russell Group</v>
      </c>
    </row>
    <row r="123" spans="1:10">
      <c r="A123" t="s">
        <v>115</v>
      </c>
      <c r="B123">
        <v>19.238849639892578</v>
      </c>
      <c r="C123">
        <v>0.94106251001358032</v>
      </c>
      <c r="D123">
        <v>17.394367218017578</v>
      </c>
      <c r="E123">
        <v>21.083332061767578</v>
      </c>
      <c r="F123">
        <v>1</v>
      </c>
      <c r="G123">
        <v>0</v>
      </c>
      <c r="H123">
        <v>0</v>
      </c>
      <c r="I123">
        <v>0</v>
      </c>
      <c r="J123" t="str">
        <f t="shared" si="1"/>
        <v>Russell Group</v>
      </c>
    </row>
    <row r="124" spans="1:10">
      <c r="A124" t="s">
        <v>74</v>
      </c>
      <c r="B124">
        <v>20.042097091674805</v>
      </c>
      <c r="C124">
        <v>0.71175354719161987</v>
      </c>
      <c r="D124">
        <v>18.647060394287109</v>
      </c>
      <c r="E124">
        <v>21.4371337890625</v>
      </c>
      <c r="F124">
        <v>0</v>
      </c>
      <c r="G124">
        <v>0</v>
      </c>
      <c r="H124">
        <v>0</v>
      </c>
      <c r="I124">
        <v>1</v>
      </c>
      <c r="J124" t="str">
        <f t="shared" si="1"/>
        <v>Pre 1992 uni</v>
      </c>
    </row>
    <row r="125" spans="1:10">
      <c r="A125" t="s">
        <v>109</v>
      </c>
      <c r="B125">
        <v>22.191322326660156</v>
      </c>
      <c r="C125">
        <v>1.1403940916061401</v>
      </c>
      <c r="D125">
        <v>19.956150054931641</v>
      </c>
      <c r="E125">
        <v>24.426494598388672</v>
      </c>
      <c r="F125">
        <v>0</v>
      </c>
      <c r="G125">
        <v>0</v>
      </c>
      <c r="H125">
        <v>0</v>
      </c>
      <c r="I125">
        <v>1</v>
      </c>
      <c r="J125" t="str">
        <f t="shared" si="1"/>
        <v>Pre 1992 uni</v>
      </c>
    </row>
    <row r="126" spans="1:10">
      <c r="A126" t="s">
        <v>124</v>
      </c>
      <c r="B126">
        <v>22.451911926269531</v>
      </c>
      <c r="C126">
        <v>0.89091992378234863</v>
      </c>
      <c r="D126">
        <v>20.705709457397461</v>
      </c>
      <c r="E126">
        <v>24.198114395141602</v>
      </c>
      <c r="F126">
        <v>1</v>
      </c>
      <c r="G126">
        <v>0</v>
      </c>
      <c r="H126">
        <v>0</v>
      </c>
      <c r="I126">
        <v>0</v>
      </c>
      <c r="J126" t="str">
        <f t="shared" si="1"/>
        <v>Russell Group</v>
      </c>
    </row>
    <row r="127" spans="1:10">
      <c r="A127" t="s">
        <v>153</v>
      </c>
      <c r="B127">
        <v>24.501348495483398</v>
      </c>
      <c r="C127">
        <v>1.6256428956985474</v>
      </c>
      <c r="D127">
        <v>21.315088272094727</v>
      </c>
      <c r="E127">
        <v>27.68760871887207</v>
      </c>
      <c r="F127">
        <v>0</v>
      </c>
      <c r="G127">
        <v>0</v>
      </c>
      <c r="H127">
        <v>0</v>
      </c>
      <c r="I127">
        <v>1</v>
      </c>
      <c r="J127" t="str">
        <f t="shared" si="1"/>
        <v>Pre 1992 uni</v>
      </c>
    </row>
    <row r="128" spans="1:10">
      <c r="A128" t="s">
        <v>60</v>
      </c>
      <c r="B128">
        <v>25.313766479492187</v>
      </c>
      <c r="C128">
        <v>1.6182147264480591</v>
      </c>
      <c r="D128">
        <v>22.142065048217773</v>
      </c>
      <c r="E128">
        <v>28.485467910766602</v>
      </c>
      <c r="F128">
        <v>1</v>
      </c>
      <c r="G128">
        <v>0</v>
      </c>
      <c r="H128">
        <v>0</v>
      </c>
      <c r="I128">
        <v>0</v>
      </c>
      <c r="J128" t="str">
        <f t="shared" si="1"/>
        <v>Russell Group</v>
      </c>
    </row>
    <row r="129" spans="1:10">
      <c r="A129" t="s">
        <v>117</v>
      </c>
      <c r="B129">
        <v>29.633007049560547</v>
      </c>
      <c r="C129">
        <v>1.3792192935943604</v>
      </c>
      <c r="D129">
        <v>26.929737091064453</v>
      </c>
      <c r="E129">
        <v>32.336277008056641</v>
      </c>
      <c r="F129">
        <v>1</v>
      </c>
      <c r="G129">
        <v>0</v>
      </c>
      <c r="H129">
        <v>0</v>
      </c>
      <c r="I129">
        <v>0</v>
      </c>
      <c r="J129" t="str">
        <f t="shared" si="1"/>
        <v>Russell Group</v>
      </c>
    </row>
    <row r="130" spans="1:10">
      <c r="A130" t="s">
        <v>81</v>
      </c>
      <c r="B130">
        <v>35.940155029296875</v>
      </c>
      <c r="C130">
        <v>1.3896429538726807</v>
      </c>
      <c r="D130">
        <v>33.216453552246094</v>
      </c>
      <c r="E130">
        <v>38.663856506347656</v>
      </c>
      <c r="F130">
        <v>1</v>
      </c>
      <c r="G130">
        <v>0</v>
      </c>
      <c r="H130">
        <v>0</v>
      </c>
      <c r="I130">
        <v>0</v>
      </c>
      <c r="J130" t="str">
        <f t="shared" si="1"/>
        <v>Russell Group</v>
      </c>
    </row>
    <row r="131" spans="1:10">
      <c r="A131" t="s">
        <v>72</v>
      </c>
      <c r="B131">
        <v>47.200912475585938</v>
      </c>
      <c r="C131">
        <v>1.7294116020202637</v>
      </c>
      <c r="D131">
        <v>43.811264038085938</v>
      </c>
      <c r="E131">
        <v>50.590560913085938</v>
      </c>
      <c r="F131">
        <v>1</v>
      </c>
      <c r="G131">
        <v>0</v>
      </c>
      <c r="H131">
        <v>0</v>
      </c>
      <c r="I131">
        <v>0</v>
      </c>
      <c r="J131" t="str">
        <f>IF(F131=1,"Russell Group",IF(G131=1,"Other",IF(H131=1,"Post 1992 uni",IF(I131=1,"Pre 1992 uni"))))</f>
        <v>Russell Group</v>
      </c>
    </row>
    <row r="132" spans="1:10">
      <c r="A132" t="s">
        <v>81</v>
      </c>
      <c r="B132">
        <v>35.940155029296875</v>
      </c>
      <c r="C132">
        <v>1.3896429538726807</v>
      </c>
      <c r="D132">
        <v>33.216453552246094</v>
      </c>
      <c r="E132">
        <v>38.663856506347656</v>
      </c>
      <c r="F132">
        <v>1</v>
      </c>
      <c r="G132">
        <v>0</v>
      </c>
      <c r="H132">
        <v>0</v>
      </c>
      <c r="I132">
        <v>0</v>
      </c>
      <c r="J132" t="str">
        <f>IF(F132=1,"Russell Group",IF(G132=1,"Other",IF(H132=1,"Post 1992 uni",IF(I132=1,"Pre 1992 uni"))))</f>
        <v>Russell Group</v>
      </c>
    </row>
    <row r="133" spans="1:10">
      <c r="A133" t="s">
        <v>72</v>
      </c>
      <c r="B133">
        <v>47.200912475585938</v>
      </c>
      <c r="C133">
        <v>1.7294116020202637</v>
      </c>
      <c r="D133">
        <v>43.811264038085938</v>
      </c>
      <c r="E133">
        <v>50.590560913085938</v>
      </c>
      <c r="F133">
        <v>1</v>
      </c>
      <c r="G133">
        <v>0</v>
      </c>
      <c r="H133">
        <v>0</v>
      </c>
      <c r="I133">
        <v>0</v>
      </c>
      <c r="J133" t="str">
        <f>IF(F133=1,"Russell Group",IF(G133=1,"Other",IF(H133=1,"Post 1992 uni",IF(I133=1,"Pre 1992 uni"))))</f>
        <v>Russell Group</v>
      </c>
    </row>
  </sheetData>
  <phoneticPr fontId="0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32"/>
  <sheetViews>
    <sheetView workbookViewId="0">
      <selection activeCell="I50" sqref="I50"/>
    </sheetView>
  </sheetViews>
  <sheetFormatPr defaultColWidth="8.85546875" defaultRowHeight="12.75"/>
  <sheetData>
    <row r="1" spans="1:6">
      <c r="A1" t="s">
        <v>0</v>
      </c>
      <c r="B1" t="s">
        <v>191</v>
      </c>
      <c r="C1" t="s">
        <v>192</v>
      </c>
      <c r="D1" t="s">
        <v>193</v>
      </c>
      <c r="E1" t="s">
        <v>194</v>
      </c>
      <c r="F1" t="s">
        <v>195</v>
      </c>
    </row>
    <row r="2" spans="1:6">
      <c r="A2" t="s">
        <v>10</v>
      </c>
      <c r="B2">
        <v>-44.266265869140625</v>
      </c>
      <c r="C2">
        <v>-9.8824119567871094</v>
      </c>
      <c r="D2">
        <v>-3.9694368839263916</v>
      </c>
      <c r="E2">
        <v>2.8132290840148926</v>
      </c>
      <c r="F2">
        <v>18.320503234863281</v>
      </c>
    </row>
    <row r="3" spans="1:6">
      <c r="A3" t="s">
        <v>3</v>
      </c>
      <c r="B3">
        <v>-29.615558624267578</v>
      </c>
      <c r="C3">
        <v>-14.964462280273437</v>
      </c>
      <c r="D3">
        <v>-5.0080170631408691</v>
      </c>
      <c r="E3">
        <v>9.8302440643310547</v>
      </c>
      <c r="F3">
        <v>22.586086273193359</v>
      </c>
    </row>
    <row r="4" spans="1:6">
      <c r="A4" t="s">
        <v>19</v>
      </c>
      <c r="B4">
        <v>-16.110660552978516</v>
      </c>
      <c r="C4">
        <v>5.2735719680786133</v>
      </c>
      <c r="D4">
        <v>14.035611152648926</v>
      </c>
      <c r="E4">
        <v>21.316749572753906</v>
      </c>
      <c r="F4">
        <v>47.703090667724609</v>
      </c>
    </row>
    <row r="5" spans="1:6">
      <c r="A5" t="s">
        <v>15</v>
      </c>
      <c r="B5">
        <v>-25.68256950378418</v>
      </c>
      <c r="C5">
        <v>-7.0270071029663086</v>
      </c>
      <c r="D5">
        <v>-0.93383818864822388</v>
      </c>
      <c r="E5">
        <v>6.5350832939147949</v>
      </c>
      <c r="F5">
        <v>22.038742065429688</v>
      </c>
    </row>
    <row r="6" spans="1:6">
      <c r="A6" t="s">
        <v>20</v>
      </c>
      <c r="B6">
        <v>-17.903589248657227</v>
      </c>
      <c r="C6">
        <v>3.9518914222717285</v>
      </c>
      <c r="D6">
        <v>17.664148330688477</v>
      </c>
      <c r="E6">
        <v>28.503383636474609</v>
      </c>
      <c r="F6">
        <v>83.363372802734375</v>
      </c>
    </row>
    <row r="7" spans="1:6">
      <c r="A7" t="s">
        <v>186</v>
      </c>
      <c r="B7">
        <v>-29.536537170410156</v>
      </c>
      <c r="C7">
        <v>-10.579602241516113</v>
      </c>
      <c r="D7">
        <v>-3.5079901218414307</v>
      </c>
      <c r="E7">
        <v>2.7739951610565186</v>
      </c>
      <c r="F7">
        <v>21.787506103515625</v>
      </c>
    </row>
    <row r="8" spans="1:6">
      <c r="A8" t="s">
        <v>13</v>
      </c>
      <c r="B8">
        <v>-31.018636703491211</v>
      </c>
      <c r="C8">
        <v>1.6280975341796875</v>
      </c>
      <c r="D8">
        <v>9.525146484375</v>
      </c>
      <c r="E8">
        <v>14.435757637023926</v>
      </c>
      <c r="F8">
        <v>45.396575927734375</v>
      </c>
    </row>
    <row r="9" spans="1:6">
      <c r="A9" t="s">
        <v>2</v>
      </c>
      <c r="B9">
        <v>-63.847633361816406</v>
      </c>
      <c r="C9">
        <v>-22.259397506713867</v>
      </c>
      <c r="D9">
        <v>-17.069393157958984</v>
      </c>
      <c r="E9">
        <v>-10.17966365814209</v>
      </c>
      <c r="F9">
        <v>7.8648891448974609</v>
      </c>
    </row>
    <row r="10" spans="1:6">
      <c r="A10" t="s">
        <v>29</v>
      </c>
      <c r="B10">
        <v>-4.1983270645141602</v>
      </c>
      <c r="C10">
        <v>14.268909454345703</v>
      </c>
      <c r="D10">
        <v>38.582466125488281</v>
      </c>
      <c r="E10">
        <v>50.407215118408203</v>
      </c>
      <c r="F10">
        <v>120.50104522705078</v>
      </c>
    </row>
    <row r="11" spans="1:6">
      <c r="A11" t="s">
        <v>8</v>
      </c>
      <c r="B11">
        <v>-29.260065078735352</v>
      </c>
      <c r="C11">
        <v>-2.1909909248352051</v>
      </c>
      <c r="D11">
        <v>2.6957714557647705</v>
      </c>
      <c r="E11">
        <v>8.9224014282226563</v>
      </c>
      <c r="F11">
        <v>19.869190216064453</v>
      </c>
    </row>
    <row r="12" spans="1:6">
      <c r="A12" t="s">
        <v>25</v>
      </c>
      <c r="B12">
        <v>0.58247601985931396</v>
      </c>
      <c r="C12">
        <v>17.365665435791016</v>
      </c>
      <c r="D12">
        <v>28.152565002441406</v>
      </c>
      <c r="E12">
        <v>41.048732757568359</v>
      </c>
      <c r="F12">
        <v>54.131206512451172</v>
      </c>
    </row>
    <row r="13" spans="1:6">
      <c r="A13" t="s">
        <v>21</v>
      </c>
      <c r="B13">
        <v>-29.160671234130859</v>
      </c>
      <c r="C13">
        <v>-4.8093867301940918</v>
      </c>
      <c r="D13">
        <v>2.9059531688690186</v>
      </c>
      <c r="E13">
        <v>8.7663173675537109</v>
      </c>
      <c r="F13">
        <v>40.015323638916016</v>
      </c>
    </row>
    <row r="14" spans="1:6">
      <c r="A14" t="s">
        <v>1</v>
      </c>
      <c r="B14">
        <v>-28.931716918945312</v>
      </c>
      <c r="C14">
        <v>-15.921601295471191</v>
      </c>
      <c r="D14">
        <v>-8.4119243621826172</v>
      </c>
      <c r="E14">
        <v>3.230118989944458</v>
      </c>
      <c r="F14">
        <v>13.359566688537598</v>
      </c>
    </row>
    <row r="15" spans="1:6">
      <c r="A15" t="s">
        <v>16</v>
      </c>
      <c r="B15">
        <v>-32.848308563232422</v>
      </c>
      <c r="C15">
        <v>-9.6813249588012695</v>
      </c>
      <c r="D15">
        <v>-2.3409686088562012</v>
      </c>
      <c r="E15">
        <v>3.7454779148101807</v>
      </c>
      <c r="F15">
        <v>58.461647033691406</v>
      </c>
    </row>
    <row r="16" spans="1:6">
      <c r="A16" t="s">
        <v>22</v>
      </c>
      <c r="B16">
        <v>-25.685113906860352</v>
      </c>
      <c r="C16">
        <v>-5.551337718963623</v>
      </c>
      <c r="D16">
        <v>-0.1555628627538681</v>
      </c>
      <c r="E16">
        <v>3.8869311809539795</v>
      </c>
      <c r="F16">
        <v>34.019924163818359</v>
      </c>
    </row>
    <row r="17" spans="1:6">
      <c r="A17" t="s">
        <v>18</v>
      </c>
      <c r="B17">
        <v>-14.647228240966797</v>
      </c>
      <c r="C17">
        <v>-3.6049542427062988</v>
      </c>
      <c r="D17">
        <v>11.27204704284668</v>
      </c>
      <c r="E17">
        <v>15.621453285217285</v>
      </c>
      <c r="F17">
        <v>100.31019592285156</v>
      </c>
    </row>
    <row r="18" spans="1:6">
      <c r="A18" t="s">
        <v>28</v>
      </c>
      <c r="B18">
        <v>-8.1920328140258789</v>
      </c>
      <c r="C18">
        <v>13.426450729370117</v>
      </c>
      <c r="D18">
        <v>27.173730850219727</v>
      </c>
      <c r="E18">
        <v>37.875862121582031</v>
      </c>
      <c r="F18">
        <v>104.89391326904297</v>
      </c>
    </row>
    <row r="19" spans="1:6">
      <c r="A19" t="s">
        <v>30</v>
      </c>
      <c r="B19">
        <v>29.313041687011719</v>
      </c>
      <c r="C19">
        <v>44.227573394775391</v>
      </c>
      <c r="D19">
        <v>54.732856750488281</v>
      </c>
      <c r="E19">
        <v>60.5819091796875</v>
      </c>
      <c r="F19">
        <v>88.177360534667969</v>
      </c>
    </row>
    <row r="20" spans="1:6">
      <c r="A20" t="s">
        <v>11</v>
      </c>
      <c r="B20">
        <v>-5.8344249725341797</v>
      </c>
      <c r="C20">
        <v>7.8880400657653809</v>
      </c>
      <c r="D20">
        <v>13.910935401916504</v>
      </c>
      <c r="E20">
        <v>21.738567352294922</v>
      </c>
      <c r="F20">
        <v>29.452060699462891</v>
      </c>
    </row>
    <row r="21" spans="1:6">
      <c r="A21" t="s">
        <v>26</v>
      </c>
      <c r="B21">
        <v>-5.5994434356689453</v>
      </c>
      <c r="C21">
        <v>14.997579574584961</v>
      </c>
      <c r="D21">
        <v>29.517288208007813</v>
      </c>
      <c r="E21">
        <v>39.590557098388672</v>
      </c>
      <c r="F21">
        <v>61.041561126708984</v>
      </c>
    </row>
    <row r="22" spans="1:6">
      <c r="A22" t="s">
        <v>14</v>
      </c>
      <c r="B22">
        <v>-28.837974548339844</v>
      </c>
      <c r="C22">
        <v>-10.835962295532227</v>
      </c>
      <c r="D22">
        <v>-3.8633637428283691</v>
      </c>
      <c r="E22">
        <v>1.0330407619476318</v>
      </c>
      <c r="F22">
        <v>29.230688095092773</v>
      </c>
    </row>
    <row r="23" spans="1:6">
      <c r="A23" t="s">
        <v>9</v>
      </c>
      <c r="B23">
        <v>-21.123748779296875</v>
      </c>
      <c r="C23">
        <v>-7.6484222412109375</v>
      </c>
      <c r="D23">
        <v>-1.8207229375839233</v>
      </c>
      <c r="E23">
        <v>1.3430403470993042</v>
      </c>
      <c r="F23">
        <v>27.038446426391602</v>
      </c>
    </row>
    <row r="24" spans="1:6">
      <c r="A24" t="s">
        <v>27</v>
      </c>
      <c r="B24">
        <v>8.1402320861816406</v>
      </c>
      <c r="C24">
        <v>16.841480255126953</v>
      </c>
      <c r="D24">
        <v>29.944194793701172</v>
      </c>
      <c r="E24">
        <v>36.906925201416016</v>
      </c>
      <c r="F24">
        <v>67.992095947265625</v>
      </c>
    </row>
    <row r="25" spans="1:6">
      <c r="A25" t="s">
        <v>23</v>
      </c>
      <c r="B25">
        <v>-12.680013656616211</v>
      </c>
      <c r="C25">
        <v>0.65937554836273193</v>
      </c>
      <c r="D25">
        <v>8.131591796875</v>
      </c>
      <c r="E25">
        <v>16.208528518676758</v>
      </c>
      <c r="F25">
        <v>33.875404357910156</v>
      </c>
    </row>
    <row r="26" spans="1:6">
      <c r="A26" t="s">
        <v>5</v>
      </c>
      <c r="B26">
        <v>-29.559104919433594</v>
      </c>
      <c r="C26">
        <v>-12.029260635375977</v>
      </c>
      <c r="D26">
        <v>-5.9520707130432129</v>
      </c>
      <c r="E26">
        <v>-0.1655634343624115</v>
      </c>
      <c r="F26">
        <v>21.456930160522461</v>
      </c>
    </row>
    <row r="27" spans="1:6">
      <c r="A27" t="s">
        <v>6</v>
      </c>
      <c r="B27">
        <v>-22.917947769165039</v>
      </c>
      <c r="C27">
        <v>-8.1723651885986328</v>
      </c>
      <c r="D27">
        <v>-1.9624793529510498</v>
      </c>
      <c r="E27">
        <v>3.1653976440429687</v>
      </c>
      <c r="F27">
        <v>24.257879257202148</v>
      </c>
    </row>
    <row r="28" spans="1:6">
      <c r="A28" t="s">
        <v>7</v>
      </c>
      <c r="B28">
        <v>-21.857414245605469</v>
      </c>
      <c r="C28">
        <v>-10.79395580291748</v>
      </c>
      <c r="D28">
        <v>-4.2507104873657227</v>
      </c>
      <c r="E28">
        <v>0.27333000302314758</v>
      </c>
      <c r="F28">
        <v>13.749582290649414</v>
      </c>
    </row>
    <row r="29" spans="1:6">
      <c r="A29" t="s">
        <v>17</v>
      </c>
      <c r="B29">
        <v>-25.647571563720703</v>
      </c>
      <c r="C29">
        <v>-5.5317463874816895</v>
      </c>
      <c r="D29">
        <v>6.3921160697937012</v>
      </c>
      <c r="E29">
        <v>15.162503242492676</v>
      </c>
      <c r="F29">
        <v>60.338886260986328</v>
      </c>
    </row>
    <row r="30" spans="1:6">
      <c r="A30" t="s">
        <v>12</v>
      </c>
      <c r="B30">
        <v>-18.430360794067383</v>
      </c>
      <c r="C30">
        <v>-16.815532684326172</v>
      </c>
      <c r="D30">
        <v>-5.8178672790527344</v>
      </c>
      <c r="E30">
        <v>8.0729818344116211</v>
      </c>
      <c r="F30">
        <v>11.041888236999512</v>
      </c>
    </row>
    <row r="31" spans="1:6">
      <c r="A31" t="s">
        <v>24</v>
      </c>
      <c r="B31">
        <v>-13.971123695373535</v>
      </c>
      <c r="C31">
        <v>-8.1505470275878906</v>
      </c>
      <c r="D31">
        <v>10.654196739196777</v>
      </c>
      <c r="E31">
        <v>29.458942413330078</v>
      </c>
      <c r="F31">
        <v>35.342914581298828</v>
      </c>
    </row>
    <row r="32" spans="1:6">
      <c r="A32" t="s">
        <v>196</v>
      </c>
      <c r="B32">
        <v>80</v>
      </c>
      <c r="C32">
        <v>90</v>
      </c>
      <c r="E32">
        <v>110</v>
      </c>
      <c r="F32">
        <v>120</v>
      </c>
    </row>
  </sheetData>
  <phoneticPr fontId="0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29"/>
  <sheetViews>
    <sheetView workbookViewId="0">
      <selection activeCell="N42" sqref="N42"/>
    </sheetView>
  </sheetViews>
  <sheetFormatPr defaultColWidth="8.85546875" defaultRowHeight="12.75"/>
  <sheetData>
    <row r="1" spans="1:6">
      <c r="A1" t="s">
        <v>0</v>
      </c>
      <c r="B1" t="s">
        <v>191</v>
      </c>
      <c r="C1" t="s">
        <v>192</v>
      </c>
      <c r="D1" t="s">
        <v>193</v>
      </c>
      <c r="E1" t="s">
        <v>194</v>
      </c>
      <c r="F1" t="s">
        <v>195</v>
      </c>
    </row>
    <row r="2" spans="1:6">
      <c r="A2" t="s">
        <v>10</v>
      </c>
      <c r="B2">
        <v>-28.155794143676758</v>
      </c>
      <c r="C2">
        <v>-19.864902496337891</v>
      </c>
      <c r="D2">
        <v>-11.872758865356445</v>
      </c>
      <c r="E2">
        <v>-5.6300144195556641</v>
      </c>
      <c r="F2">
        <v>17.080785751342773</v>
      </c>
    </row>
    <row r="3" spans="1:6">
      <c r="A3" t="s">
        <v>3</v>
      </c>
      <c r="B3">
        <v>-7.3724970817565918</v>
      </c>
      <c r="C3">
        <v>-5.865027904510498</v>
      </c>
      <c r="D3">
        <v>8.4831552505493164</v>
      </c>
      <c r="E3">
        <v>22.831338882446289</v>
      </c>
      <c r="F3">
        <v>42.091938018798828</v>
      </c>
    </row>
    <row r="4" spans="1:6">
      <c r="A4" t="s">
        <v>19</v>
      </c>
      <c r="B4">
        <v>-16.657367706298828</v>
      </c>
      <c r="C4">
        <v>1.9502723217010498</v>
      </c>
      <c r="D4">
        <v>12.015354156494141</v>
      </c>
      <c r="E4">
        <v>21.429225921630859</v>
      </c>
      <c r="F4">
        <v>51.367671966552734</v>
      </c>
    </row>
    <row r="5" spans="1:6">
      <c r="A5" t="s">
        <v>15</v>
      </c>
      <c r="B5">
        <v>-24.721494674682617</v>
      </c>
      <c r="C5">
        <v>-14.053065299987793</v>
      </c>
      <c r="D5">
        <v>-2.7797451019287109</v>
      </c>
      <c r="E5">
        <v>5.5642962455749512</v>
      </c>
      <c r="F5">
        <v>34.37774658203125</v>
      </c>
    </row>
    <row r="6" spans="1:6">
      <c r="A6" t="s">
        <v>20</v>
      </c>
      <c r="B6">
        <v>-13.531017303466797</v>
      </c>
      <c r="C6">
        <v>5.3574223518371582</v>
      </c>
      <c r="D6">
        <v>17.163532257080078</v>
      </c>
      <c r="E6">
        <v>25.03892707824707</v>
      </c>
      <c r="F6">
        <v>90.189727783203125</v>
      </c>
    </row>
    <row r="7" spans="1:6">
      <c r="A7" t="s">
        <v>186</v>
      </c>
      <c r="B7">
        <v>-36.109470367431641</v>
      </c>
      <c r="C7">
        <v>-16.871152877807617</v>
      </c>
      <c r="D7">
        <v>-9.6995630264282227</v>
      </c>
      <c r="E7">
        <v>-5.2737483978271484</v>
      </c>
      <c r="F7">
        <v>35.4990234375</v>
      </c>
    </row>
    <row r="8" spans="1:6">
      <c r="A8" t="s">
        <v>13</v>
      </c>
      <c r="B8">
        <v>-16.03901481628418</v>
      </c>
      <c r="C8">
        <v>2.2013187408447266</v>
      </c>
      <c r="D8">
        <v>17.910652160644531</v>
      </c>
      <c r="E8">
        <v>27.270727157592773</v>
      </c>
      <c r="F8">
        <v>73.186042785644531</v>
      </c>
    </row>
    <row r="9" spans="1:6">
      <c r="A9" t="s">
        <v>2</v>
      </c>
      <c r="B9">
        <v>-66.434097290039063</v>
      </c>
      <c r="C9">
        <v>-29.761177062988281</v>
      </c>
      <c r="D9">
        <v>-23.235816955566406</v>
      </c>
      <c r="E9">
        <v>-16.177780151367188</v>
      </c>
      <c r="F9">
        <v>23.27525520324707</v>
      </c>
    </row>
    <row r="10" spans="1:6">
      <c r="A10" t="s">
        <v>29</v>
      </c>
      <c r="B10">
        <v>-7.7355785369873047</v>
      </c>
      <c r="C10">
        <v>12.23614501953125</v>
      </c>
      <c r="D10">
        <v>29.265558242797852</v>
      </c>
      <c r="E10">
        <v>41.645442962646484</v>
      </c>
      <c r="F10">
        <v>108.26109313964844</v>
      </c>
    </row>
    <row r="11" spans="1:6">
      <c r="A11" t="s">
        <v>8</v>
      </c>
      <c r="B11">
        <v>-10.732578277587891</v>
      </c>
      <c r="C11">
        <v>-2.0415232181549072</v>
      </c>
      <c r="D11">
        <v>3.7050795555114746</v>
      </c>
      <c r="E11">
        <v>9.4387626647949219</v>
      </c>
      <c r="F11">
        <v>18.411081314086914</v>
      </c>
    </row>
    <row r="12" spans="1:6">
      <c r="A12" t="s">
        <v>25</v>
      </c>
      <c r="B12">
        <v>-11.518429756164551</v>
      </c>
      <c r="C12">
        <v>1.6027905941009521</v>
      </c>
      <c r="D12">
        <v>14.393155097961426</v>
      </c>
      <c r="E12">
        <v>24.41377067565918</v>
      </c>
      <c r="F12">
        <v>60.255199432373047</v>
      </c>
    </row>
    <row r="13" spans="1:6">
      <c r="A13" t="s">
        <v>21</v>
      </c>
      <c r="B13">
        <v>-21.378965377807617</v>
      </c>
      <c r="C13">
        <v>-7.3289055824279785</v>
      </c>
      <c r="D13">
        <v>2.3391828536987305</v>
      </c>
      <c r="E13">
        <v>9.4340124130249023</v>
      </c>
      <c r="F13">
        <v>49.306720733642578</v>
      </c>
    </row>
    <row r="14" spans="1:6">
      <c r="A14" t="s">
        <v>16</v>
      </c>
      <c r="B14">
        <v>-36.206790924072266</v>
      </c>
      <c r="C14">
        <v>-14.395042419433594</v>
      </c>
      <c r="D14">
        <v>-4.073549747467041</v>
      </c>
      <c r="E14">
        <v>1.7043452262878418</v>
      </c>
      <c r="F14">
        <v>47.311508178710937</v>
      </c>
    </row>
    <row r="15" spans="1:6">
      <c r="A15" t="s">
        <v>22</v>
      </c>
      <c r="B15">
        <v>-27.705224990844727</v>
      </c>
      <c r="C15">
        <v>-13.775830268859863</v>
      </c>
      <c r="D15">
        <v>-2.5773079395294189</v>
      </c>
      <c r="E15">
        <v>6.4389214515686035</v>
      </c>
      <c r="F15">
        <v>41.388034820556641</v>
      </c>
    </row>
    <row r="16" spans="1:6">
      <c r="A16" t="s">
        <v>18</v>
      </c>
      <c r="B16">
        <v>-22.426303863525391</v>
      </c>
      <c r="C16">
        <v>-3.6440136432647705</v>
      </c>
      <c r="D16">
        <v>11.114884376525879</v>
      </c>
      <c r="E16">
        <v>18.2969970703125</v>
      </c>
      <c r="F16">
        <v>81.887092590332031</v>
      </c>
    </row>
    <row r="17" spans="1:6">
      <c r="A17" t="s">
        <v>28</v>
      </c>
      <c r="B17">
        <v>-9.5664806365966797</v>
      </c>
      <c r="C17">
        <v>9.8711128234863281</v>
      </c>
      <c r="D17">
        <v>21.264886856079102</v>
      </c>
      <c r="E17">
        <v>31.054248809814453</v>
      </c>
      <c r="F17">
        <v>91.376251220703125</v>
      </c>
    </row>
    <row r="18" spans="1:6">
      <c r="A18" t="s">
        <v>30</v>
      </c>
      <c r="B18">
        <v>12.946026802062988</v>
      </c>
      <c r="C18">
        <v>36.551250457763672</v>
      </c>
      <c r="D18">
        <v>44.138755798339844</v>
      </c>
      <c r="E18">
        <v>54.124996185302734</v>
      </c>
      <c r="F18">
        <v>73.194572448730469</v>
      </c>
    </row>
    <row r="19" spans="1:6">
      <c r="A19" t="s">
        <v>26</v>
      </c>
      <c r="B19">
        <v>-9.3435916900634766</v>
      </c>
      <c r="C19">
        <v>-2.1977424621582031</v>
      </c>
      <c r="D19">
        <v>17.135406494140625</v>
      </c>
      <c r="E19">
        <v>28.106256484985352</v>
      </c>
      <c r="F19">
        <v>54.818454742431641</v>
      </c>
    </row>
    <row r="20" spans="1:6">
      <c r="A20" t="s">
        <v>14</v>
      </c>
      <c r="B20">
        <v>-32.488311767578125</v>
      </c>
      <c r="C20">
        <v>-11.448872566223145</v>
      </c>
      <c r="D20">
        <v>-2.4574956893920898</v>
      </c>
      <c r="E20">
        <v>5.9780893325805664</v>
      </c>
      <c r="F20">
        <v>36.986534118652344</v>
      </c>
    </row>
    <row r="21" spans="1:6">
      <c r="A21" t="s">
        <v>9</v>
      </c>
      <c r="B21">
        <v>-28.881818771362305</v>
      </c>
      <c r="C21">
        <v>-9.9465703964233398</v>
      </c>
      <c r="D21">
        <v>0.93511068820953369</v>
      </c>
      <c r="E21">
        <v>10.063923835754395</v>
      </c>
      <c r="F21">
        <v>48.959396362304688</v>
      </c>
    </row>
    <row r="22" spans="1:6">
      <c r="A22" t="s">
        <v>27</v>
      </c>
      <c r="B22">
        <v>-12.70241641998291</v>
      </c>
      <c r="C22">
        <v>6.6136493682861328</v>
      </c>
      <c r="D22">
        <v>12.168035507202148</v>
      </c>
      <c r="E22">
        <v>21.639608383178711</v>
      </c>
      <c r="F22">
        <v>34.428131103515625</v>
      </c>
    </row>
    <row r="23" spans="1:6">
      <c r="A23" t="s">
        <v>23</v>
      </c>
      <c r="B23">
        <v>-26.075023651123047</v>
      </c>
      <c r="C23">
        <v>-5.7999515533447266</v>
      </c>
      <c r="D23">
        <v>5.2087879180908203</v>
      </c>
      <c r="E23">
        <v>14.001299858093262</v>
      </c>
      <c r="F23">
        <v>47.550609588623047</v>
      </c>
    </row>
    <row r="24" spans="1:6">
      <c r="A24" t="s">
        <v>5</v>
      </c>
      <c r="B24">
        <v>-28.129751205444336</v>
      </c>
      <c r="C24">
        <v>-14.107481956481934</v>
      </c>
      <c r="D24">
        <v>-7.1891956329345703</v>
      </c>
      <c r="E24">
        <v>-3.0450520515441895</v>
      </c>
      <c r="F24">
        <v>54.900657653808594</v>
      </c>
    </row>
    <row r="25" spans="1:6">
      <c r="A25" t="s">
        <v>6</v>
      </c>
      <c r="B25">
        <v>-31.58527946472168</v>
      </c>
      <c r="C25">
        <v>-8.6758909225463867</v>
      </c>
      <c r="D25">
        <v>-2.2124598026275635</v>
      </c>
      <c r="E25">
        <v>4.8621830940246582</v>
      </c>
      <c r="F25">
        <v>26.5472412109375</v>
      </c>
    </row>
    <row r="26" spans="1:6">
      <c r="A26" t="s">
        <v>7</v>
      </c>
      <c r="B26">
        <v>-40.928321838378906</v>
      </c>
      <c r="C26">
        <v>-8.9816408157348633</v>
      </c>
      <c r="D26">
        <v>-5.682034969329834</v>
      </c>
      <c r="E26">
        <v>0.10720553994178772</v>
      </c>
      <c r="F26">
        <v>15.51069450378418</v>
      </c>
    </row>
    <row r="27" spans="1:6">
      <c r="A27" t="s">
        <v>17</v>
      </c>
      <c r="B27">
        <v>-19.79591178894043</v>
      </c>
      <c r="C27">
        <v>3.4415037631988525</v>
      </c>
      <c r="D27">
        <v>9.9367504119873047</v>
      </c>
      <c r="E27">
        <v>16.371685028076172</v>
      </c>
      <c r="F27">
        <v>50.454570770263672</v>
      </c>
    </row>
    <row r="28" spans="1:6">
      <c r="A28" t="s">
        <v>12</v>
      </c>
      <c r="B28">
        <v>-28.37840461730957</v>
      </c>
      <c r="C28">
        <v>-20.294126510620117</v>
      </c>
      <c r="D28">
        <v>-5.7783660888671875</v>
      </c>
      <c r="E28">
        <v>1.5837948322296143</v>
      </c>
      <c r="F28">
        <v>32.828323364257813</v>
      </c>
    </row>
    <row r="29" spans="1:6">
      <c r="A29" t="s">
        <v>196</v>
      </c>
      <c r="B29">
        <v>80</v>
      </c>
      <c r="C29">
        <v>90</v>
      </c>
      <c r="E29">
        <v>110</v>
      </c>
      <c r="F29">
        <v>120</v>
      </c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1"/>
  <sheetViews>
    <sheetView workbookViewId="0"/>
  </sheetViews>
  <sheetFormatPr defaultColWidth="8.85546875" defaultRowHeight="12.75"/>
  <sheetData>
    <row r="1" spans="1:2">
      <c r="A1" t="s">
        <v>0</v>
      </c>
      <c r="B1" t="s">
        <v>31</v>
      </c>
    </row>
    <row r="2" spans="1:2">
      <c r="A2" t="s">
        <v>2</v>
      </c>
      <c r="B2">
        <v>22191.587325217442</v>
      </c>
    </row>
    <row r="3" spans="1:2">
      <c r="A3" t="s">
        <v>4</v>
      </c>
      <c r="B3">
        <v>23972.526220940759</v>
      </c>
    </row>
    <row r="4" spans="1:2">
      <c r="A4" t="s">
        <v>1</v>
      </c>
      <c r="B4">
        <v>24161.911886836369</v>
      </c>
    </row>
    <row r="5" spans="1:2">
      <c r="A5" t="s">
        <v>10</v>
      </c>
      <c r="B5">
        <v>25350.336991130262</v>
      </c>
    </row>
    <row r="6" spans="1:2">
      <c r="A6" t="s">
        <v>12</v>
      </c>
      <c r="B6">
        <v>25534.465666858632</v>
      </c>
    </row>
    <row r="7" spans="1:2">
      <c r="A7" t="s">
        <v>6</v>
      </c>
      <c r="B7">
        <v>25763.692928194407</v>
      </c>
    </row>
    <row r="8" spans="1:2">
      <c r="A8" t="s">
        <v>7</v>
      </c>
      <c r="B8">
        <v>26013.251806921351</v>
      </c>
    </row>
    <row r="9" spans="1:2">
      <c r="A9" t="s">
        <v>5</v>
      </c>
      <c r="B9">
        <v>26136.996519374472</v>
      </c>
    </row>
    <row r="10" spans="1:2">
      <c r="A10" t="s">
        <v>8</v>
      </c>
      <c r="B10">
        <v>26768.454207041119</v>
      </c>
    </row>
    <row r="11" spans="1:2">
      <c r="A11" t="s">
        <v>3</v>
      </c>
      <c r="B11">
        <v>26962.669321337267</v>
      </c>
    </row>
    <row r="12" spans="1:2">
      <c r="A12" t="s">
        <v>9</v>
      </c>
      <c r="B12">
        <v>28019.261199226486</v>
      </c>
    </row>
    <row r="13" spans="1:2">
      <c r="A13" t="s">
        <v>11</v>
      </c>
      <c r="B13">
        <v>28076.953307883494</v>
      </c>
    </row>
    <row r="14" spans="1:2">
      <c r="A14" t="s">
        <v>15</v>
      </c>
      <c r="B14">
        <v>28617.665807839705</v>
      </c>
    </row>
    <row r="15" spans="1:2">
      <c r="A15" t="s">
        <v>16</v>
      </c>
      <c r="B15">
        <v>29428.326043905243</v>
      </c>
    </row>
    <row r="16" spans="1:2">
      <c r="A16" t="s">
        <v>14</v>
      </c>
      <c r="B16">
        <v>29848.720200947711</v>
      </c>
    </row>
    <row r="17" spans="1:2">
      <c r="A17" t="s">
        <v>21</v>
      </c>
      <c r="B17">
        <v>29982.709446391302</v>
      </c>
    </row>
    <row r="18" spans="1:2">
      <c r="A18" t="s">
        <v>13</v>
      </c>
      <c r="B18">
        <v>30625.068808609303</v>
      </c>
    </row>
    <row r="19" spans="1:2">
      <c r="A19" t="s">
        <v>17</v>
      </c>
      <c r="B19">
        <v>30866.115105993587</v>
      </c>
    </row>
    <row r="20" spans="1:2">
      <c r="A20" t="s">
        <v>18</v>
      </c>
      <c r="B20">
        <v>31503.84265749628</v>
      </c>
    </row>
    <row r="21" spans="1:2">
      <c r="A21" t="s">
        <v>23</v>
      </c>
      <c r="B21">
        <v>31524.803361993476</v>
      </c>
    </row>
    <row r="22" spans="1:2">
      <c r="A22" t="s">
        <v>20</v>
      </c>
      <c r="B22">
        <v>31678.068073034628</v>
      </c>
    </row>
    <row r="23" spans="1:2">
      <c r="A23" t="s">
        <v>19</v>
      </c>
      <c r="B23">
        <v>31871.377718118776</v>
      </c>
    </row>
    <row r="24" spans="1:2">
      <c r="A24" t="s">
        <v>22</v>
      </c>
      <c r="B24">
        <v>32303.241269399328</v>
      </c>
    </row>
    <row r="25" spans="1:2">
      <c r="A25" t="s">
        <v>26</v>
      </c>
      <c r="B25">
        <v>33473.575727375457</v>
      </c>
    </row>
    <row r="26" spans="1:2">
      <c r="A26" t="s">
        <v>25</v>
      </c>
      <c r="B26">
        <v>33699.251471480005</v>
      </c>
    </row>
    <row r="27" spans="1:2">
      <c r="A27" t="s">
        <v>27</v>
      </c>
      <c r="B27">
        <v>34191.712618634614</v>
      </c>
    </row>
    <row r="28" spans="1:2">
      <c r="A28" t="s">
        <v>24</v>
      </c>
      <c r="B28">
        <v>34708.834167041336</v>
      </c>
    </row>
    <row r="29" spans="1:2">
      <c r="A29" t="s">
        <v>28</v>
      </c>
      <c r="B29">
        <v>37661.666781044602</v>
      </c>
    </row>
    <row r="30" spans="1:2">
      <c r="A30" t="s">
        <v>29</v>
      </c>
      <c r="B30">
        <v>41835.981506951459</v>
      </c>
    </row>
    <row r="31" spans="1:2">
      <c r="A31" t="s">
        <v>30</v>
      </c>
      <c r="B31">
        <v>44922.661883743334</v>
      </c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39"/>
  <sheetViews>
    <sheetView topLeftCell="A91" workbookViewId="0">
      <selection activeCell="C2" sqref="C2:C139"/>
    </sheetView>
  </sheetViews>
  <sheetFormatPr defaultColWidth="8.85546875" defaultRowHeight="12.75"/>
  <sheetData>
    <row r="1" spans="1:3">
      <c r="A1" t="s">
        <v>32</v>
      </c>
      <c r="B1" t="s">
        <v>31</v>
      </c>
      <c r="C1" t="s">
        <v>171</v>
      </c>
    </row>
    <row r="2" spans="1:3">
      <c r="A2" t="s">
        <v>33</v>
      </c>
      <c r="B2">
        <v>23533.186818513739</v>
      </c>
      <c r="C2" t="s">
        <v>203</v>
      </c>
    </row>
    <row r="3" spans="1:3">
      <c r="A3" t="s">
        <v>34</v>
      </c>
      <c r="B3">
        <v>21006.413305569433</v>
      </c>
      <c r="C3" t="s">
        <v>204</v>
      </c>
    </row>
    <row r="4" spans="1:3">
      <c r="A4" t="s">
        <v>35</v>
      </c>
      <c r="B4">
        <v>29455.138204434501</v>
      </c>
      <c r="C4" t="s">
        <v>202</v>
      </c>
    </row>
    <row r="5" spans="1:3">
      <c r="A5" t="s">
        <v>36</v>
      </c>
      <c r="B5">
        <v>19106.598385279998</v>
      </c>
      <c r="C5" t="s">
        <v>202</v>
      </c>
    </row>
    <row r="6" spans="1:3">
      <c r="A6" t="s">
        <v>37</v>
      </c>
      <c r="B6">
        <v>20979.384463296421</v>
      </c>
      <c r="C6" t="s">
        <v>204</v>
      </c>
    </row>
    <row r="7" spans="1:3">
      <c r="A7" t="s">
        <v>38</v>
      </c>
      <c r="B7">
        <v>22520.711334877622</v>
      </c>
      <c r="C7" t="s">
        <v>203</v>
      </c>
    </row>
    <row r="8" spans="1:3">
      <c r="A8" t="s">
        <v>39</v>
      </c>
      <c r="B8">
        <v>22894.635930743741</v>
      </c>
      <c r="C8" t="s">
        <v>204</v>
      </c>
    </row>
    <row r="9" spans="1:3">
      <c r="A9" t="s">
        <v>40</v>
      </c>
      <c r="B9">
        <v>27856.406102741061</v>
      </c>
      <c r="C9" t="s">
        <v>203</v>
      </c>
    </row>
    <row r="10" spans="1:3">
      <c r="A10" t="s">
        <v>41</v>
      </c>
      <c r="B10">
        <v>27388.788088794128</v>
      </c>
      <c r="C10" t="s">
        <v>202</v>
      </c>
    </row>
    <row r="11" spans="1:3">
      <c r="A11" t="s">
        <v>42</v>
      </c>
      <c r="B11">
        <v>21735.284067110133</v>
      </c>
      <c r="C11" t="s">
        <v>204</v>
      </c>
    </row>
    <row r="12" spans="1:3">
      <c r="A12" t="s">
        <v>43</v>
      </c>
      <c r="B12">
        <v>24621.403787059775</v>
      </c>
      <c r="C12" t="s">
        <v>204</v>
      </c>
    </row>
    <row r="13" spans="1:3">
      <c r="A13" t="s">
        <v>44</v>
      </c>
      <c r="B13">
        <v>21269.968055395391</v>
      </c>
      <c r="C13" t="s">
        <v>204</v>
      </c>
    </row>
    <row r="14" spans="1:3">
      <c r="A14" t="s">
        <v>45</v>
      </c>
      <c r="B14">
        <v>27749.062550004724</v>
      </c>
      <c r="C14" t="s">
        <v>201</v>
      </c>
    </row>
    <row r="15" spans="1:3">
      <c r="A15" t="s">
        <v>46</v>
      </c>
      <c r="B15">
        <v>17700.86621027139</v>
      </c>
      <c r="C15" t="s">
        <v>204</v>
      </c>
    </row>
    <row r="16" spans="1:3">
      <c r="A16" t="s">
        <v>47</v>
      </c>
      <c r="B16">
        <v>28866.561676622186</v>
      </c>
      <c r="C16" t="s">
        <v>202</v>
      </c>
    </row>
    <row r="17" spans="1:3">
      <c r="A17" t="s">
        <v>48</v>
      </c>
      <c r="B17">
        <v>23886.000799460504</v>
      </c>
      <c r="C17" t="s">
        <v>204</v>
      </c>
    </row>
    <row r="18" spans="1:3">
      <c r="A18" t="s">
        <v>49</v>
      </c>
      <c r="B18">
        <v>22678.644090905924</v>
      </c>
      <c r="C18" t="s">
        <v>203</v>
      </c>
    </row>
    <row r="19" spans="1:3">
      <c r="A19" t="s">
        <v>50</v>
      </c>
      <c r="B19">
        <v>21620.299739778158</v>
      </c>
      <c r="C19" t="s">
        <v>203</v>
      </c>
    </row>
    <row r="20" spans="1:3">
      <c r="A20" t="s">
        <v>51</v>
      </c>
      <c r="B20">
        <v>22024.25518452534</v>
      </c>
      <c r="C20" t="s">
        <v>204</v>
      </c>
    </row>
    <row r="21" spans="1:3">
      <c r="A21" t="s">
        <v>52</v>
      </c>
      <c r="B21">
        <v>22085.983796221255</v>
      </c>
      <c r="C21" t="s">
        <v>203</v>
      </c>
    </row>
    <row r="22" spans="1:3">
      <c r="A22" t="s">
        <v>53</v>
      </c>
      <c r="B22">
        <v>19116.418731277077</v>
      </c>
      <c r="C22" t="s">
        <v>204</v>
      </c>
    </row>
    <row r="23" spans="1:3">
      <c r="A23" t="s">
        <v>54</v>
      </c>
      <c r="B23">
        <v>19227.521025725568</v>
      </c>
      <c r="C23" t="s">
        <v>204</v>
      </c>
    </row>
    <row r="24" spans="1:3">
      <c r="A24" t="s">
        <v>55</v>
      </c>
      <c r="B24">
        <v>21945.903394942776</v>
      </c>
      <c r="C24" t="s">
        <v>202</v>
      </c>
    </row>
    <row r="25" spans="1:3">
      <c r="A25" t="s">
        <v>56</v>
      </c>
      <c r="B25">
        <v>13911.741669256053</v>
      </c>
      <c r="C25" t="s">
        <v>204</v>
      </c>
    </row>
    <row r="26" spans="1:3">
      <c r="A26" t="s">
        <v>57</v>
      </c>
      <c r="B26">
        <v>26241.990972160627</v>
      </c>
      <c r="C26" t="s">
        <v>204</v>
      </c>
    </row>
    <row r="27" spans="1:3">
      <c r="A27" t="s">
        <v>58</v>
      </c>
      <c r="B27">
        <v>26375.919315619118</v>
      </c>
      <c r="C27" t="s">
        <v>202</v>
      </c>
    </row>
    <row r="28" spans="1:3">
      <c r="A28" t="s">
        <v>59</v>
      </c>
      <c r="B28">
        <v>21639.862628318908</v>
      </c>
      <c r="C28" t="s">
        <v>204</v>
      </c>
    </row>
    <row r="29" spans="1:3">
      <c r="A29" t="s">
        <v>60</v>
      </c>
      <c r="B29">
        <v>39373.75250188254</v>
      </c>
      <c r="C29" t="s">
        <v>201</v>
      </c>
    </row>
    <row r="30" spans="1:3">
      <c r="A30" t="s">
        <v>61</v>
      </c>
      <c r="B30">
        <v>23989.114369779796</v>
      </c>
      <c r="C30" t="s">
        <v>202</v>
      </c>
    </row>
    <row r="31" spans="1:3">
      <c r="A31" t="s">
        <v>62</v>
      </c>
      <c r="B31">
        <v>30832.012583189509</v>
      </c>
      <c r="C31" t="s">
        <v>201</v>
      </c>
    </row>
    <row r="32" spans="1:3">
      <c r="A32" t="s">
        <v>63</v>
      </c>
      <c r="B32">
        <v>24203.714040737264</v>
      </c>
      <c r="C32" t="s">
        <v>203</v>
      </c>
    </row>
    <row r="33" spans="1:3">
      <c r="A33" t="s">
        <v>64</v>
      </c>
      <c r="B33">
        <v>24120.966432921618</v>
      </c>
      <c r="C33" t="s">
        <v>202</v>
      </c>
    </row>
    <row r="34" spans="1:3">
      <c r="A34" t="s">
        <v>65</v>
      </c>
      <c r="B34">
        <v>16623.913055608326</v>
      </c>
      <c r="C34" t="s">
        <v>204</v>
      </c>
    </row>
    <row r="35" spans="1:3">
      <c r="A35" t="s">
        <v>66</v>
      </c>
      <c r="B35">
        <v>22739.005784318641</v>
      </c>
      <c r="C35" t="s">
        <v>204</v>
      </c>
    </row>
    <row r="36" spans="1:3">
      <c r="A36" t="s">
        <v>67</v>
      </c>
      <c r="B36">
        <v>22512.003914513472</v>
      </c>
      <c r="C36" t="s">
        <v>204</v>
      </c>
    </row>
    <row r="37" spans="1:3">
      <c r="A37" t="s">
        <v>68</v>
      </c>
      <c r="B37">
        <v>19335.723924707647</v>
      </c>
      <c r="C37" t="s">
        <v>204</v>
      </c>
    </row>
    <row r="38" spans="1:3">
      <c r="A38" t="s">
        <v>69</v>
      </c>
      <c r="B38">
        <v>16934.938182766706</v>
      </c>
      <c r="C38" t="s">
        <v>204</v>
      </c>
    </row>
    <row r="39" spans="1:3">
      <c r="A39" t="s">
        <v>70</v>
      </c>
      <c r="B39">
        <v>21826.773070539239</v>
      </c>
      <c r="C39" t="s">
        <v>203</v>
      </c>
    </row>
    <row r="40" spans="1:3">
      <c r="A40" t="s">
        <v>71</v>
      </c>
      <c r="B40">
        <v>21661.993915238407</v>
      </c>
      <c r="C40" t="s">
        <v>203</v>
      </c>
    </row>
    <row r="41" spans="1:3">
      <c r="A41" t="s">
        <v>72</v>
      </c>
      <c r="B41">
        <v>45848.906348721124</v>
      </c>
      <c r="C41" t="s">
        <v>201</v>
      </c>
    </row>
    <row r="42" spans="1:3">
      <c r="A42" t="s">
        <v>73</v>
      </c>
      <c r="B42">
        <v>23411.908828615196</v>
      </c>
      <c r="C42" t="s">
        <v>203</v>
      </c>
    </row>
    <row r="43" spans="1:3">
      <c r="A43" t="s">
        <v>74</v>
      </c>
      <c r="B43">
        <v>29086.590696184739</v>
      </c>
      <c r="C43" t="s">
        <v>202</v>
      </c>
    </row>
    <row r="44" spans="1:3">
      <c r="A44" t="s">
        <v>75</v>
      </c>
      <c r="B44">
        <v>22069.598632006622</v>
      </c>
      <c r="C44" t="s">
        <v>203</v>
      </c>
    </row>
    <row r="45" spans="1:3">
      <c r="A45" t="s">
        <v>76</v>
      </c>
      <c r="B45">
        <v>21709.399310273784</v>
      </c>
      <c r="C45" t="s">
        <v>203</v>
      </c>
    </row>
    <row r="46" spans="1:3">
      <c r="A46" t="s">
        <v>77</v>
      </c>
      <c r="B46">
        <v>22364.013877211437</v>
      </c>
      <c r="C46" t="s">
        <v>204</v>
      </c>
    </row>
    <row r="47" spans="1:3">
      <c r="A47" t="s">
        <v>78</v>
      </c>
      <c r="B47">
        <v>18357.635389529278</v>
      </c>
      <c r="C47" t="s">
        <v>204</v>
      </c>
    </row>
    <row r="48" spans="1:3">
      <c r="A48" t="s">
        <v>79</v>
      </c>
      <c r="B48">
        <v>23541.584992340511</v>
      </c>
      <c r="C48" t="s">
        <v>203</v>
      </c>
    </row>
    <row r="49" spans="1:3">
      <c r="A49" t="s">
        <v>80</v>
      </c>
      <c r="B49">
        <v>27512.15202721578</v>
      </c>
      <c r="C49" t="s">
        <v>203</v>
      </c>
    </row>
    <row r="50" spans="1:3">
      <c r="A50" t="s">
        <v>81</v>
      </c>
      <c r="B50">
        <v>38199.569641577924</v>
      </c>
      <c r="C50" t="s">
        <v>201</v>
      </c>
    </row>
    <row r="51" spans="1:3">
      <c r="A51" t="s">
        <v>82</v>
      </c>
      <c r="B51">
        <v>20915.958822305161</v>
      </c>
      <c r="C51" t="s">
        <v>202</v>
      </c>
    </row>
    <row r="52" spans="1:3">
      <c r="A52" t="s">
        <v>83</v>
      </c>
      <c r="B52">
        <v>21105.091060173243</v>
      </c>
      <c r="C52" t="s">
        <v>204</v>
      </c>
    </row>
    <row r="53" spans="1:3">
      <c r="A53" t="s">
        <v>84</v>
      </c>
      <c r="B53">
        <v>27629.818115327253</v>
      </c>
      <c r="C53" t="s">
        <v>201</v>
      </c>
    </row>
    <row r="54" spans="1:3">
      <c r="A54" t="s">
        <v>85</v>
      </c>
      <c r="B54">
        <v>24234.978821446635</v>
      </c>
      <c r="C54" t="s">
        <v>204</v>
      </c>
    </row>
    <row r="55" spans="1:3">
      <c r="A55" t="s">
        <v>86</v>
      </c>
      <c r="B55">
        <v>23704.964021370823</v>
      </c>
      <c r="C55" t="s">
        <v>204</v>
      </c>
    </row>
    <row r="56" spans="1:3">
      <c r="A56" t="s">
        <v>87</v>
      </c>
      <c r="B56">
        <v>18457.773765005124</v>
      </c>
      <c r="C56" t="s">
        <v>204</v>
      </c>
    </row>
    <row r="57" spans="1:3">
      <c r="A57" t="s">
        <v>88</v>
      </c>
      <c r="B57">
        <v>26314.346895764287</v>
      </c>
      <c r="C57" t="s">
        <v>204</v>
      </c>
    </row>
    <row r="58" spans="1:3">
      <c r="A58" t="s">
        <v>89</v>
      </c>
      <c r="B58">
        <v>12675.222199576241</v>
      </c>
      <c r="C58" t="s">
        <v>204</v>
      </c>
    </row>
    <row r="59" spans="1:3">
      <c r="A59" t="s">
        <v>90</v>
      </c>
      <c r="B59">
        <v>26492.159509200443</v>
      </c>
      <c r="C59" t="s">
        <v>202</v>
      </c>
    </row>
    <row r="60" spans="1:3">
      <c r="A60" t="s">
        <v>91</v>
      </c>
      <c r="B60">
        <v>18119.268470976105</v>
      </c>
      <c r="C60" t="s">
        <v>204</v>
      </c>
    </row>
    <row r="61" spans="1:3">
      <c r="A61" t="s">
        <v>92</v>
      </c>
      <c r="B61">
        <v>30453.371213188195</v>
      </c>
      <c r="C61" t="s">
        <v>204</v>
      </c>
    </row>
    <row r="62" spans="1:3">
      <c r="A62" t="s">
        <v>93</v>
      </c>
      <c r="B62">
        <v>25356.510374104761</v>
      </c>
      <c r="C62" t="s">
        <v>202</v>
      </c>
    </row>
    <row r="63" spans="1:3">
      <c r="A63" t="s">
        <v>94</v>
      </c>
      <c r="B63">
        <v>23137.363298160573</v>
      </c>
      <c r="C63" t="s">
        <v>203</v>
      </c>
    </row>
    <row r="64" spans="1:3">
      <c r="A64" t="s">
        <v>95</v>
      </c>
      <c r="B64">
        <v>22383.645831384514</v>
      </c>
      <c r="C64" t="s">
        <v>204</v>
      </c>
    </row>
    <row r="65" spans="1:3">
      <c r="A65" t="s">
        <v>96</v>
      </c>
      <c r="B65">
        <v>28812.117102724918</v>
      </c>
      <c r="C65" t="s">
        <v>204</v>
      </c>
    </row>
    <row r="66" spans="1:3">
      <c r="A66" t="s">
        <v>97</v>
      </c>
      <c r="B66">
        <v>25677.937904132566</v>
      </c>
      <c r="C66" t="s">
        <v>204</v>
      </c>
    </row>
    <row r="67" spans="1:3">
      <c r="A67" t="s">
        <v>98</v>
      </c>
      <c r="B67">
        <v>20321.794483666858</v>
      </c>
      <c r="C67" t="s">
        <v>203</v>
      </c>
    </row>
    <row r="68" spans="1:3">
      <c r="A68" t="s">
        <v>99</v>
      </c>
      <c r="B68">
        <v>22830.348946062179</v>
      </c>
      <c r="C68" t="s">
        <v>202</v>
      </c>
    </row>
    <row r="69" spans="1:3">
      <c r="A69" t="s">
        <v>100</v>
      </c>
      <c r="B69">
        <v>13547.693019170378</v>
      </c>
      <c r="C69" t="s">
        <v>204</v>
      </c>
    </row>
    <row r="70" spans="1:3">
      <c r="A70" t="s">
        <v>101</v>
      </c>
      <c r="B70">
        <v>16131.029068639749</v>
      </c>
      <c r="C70" t="s">
        <v>204</v>
      </c>
    </row>
    <row r="71" spans="1:3">
      <c r="A71" t="s">
        <v>102</v>
      </c>
      <c r="B71">
        <v>20783.976608178629</v>
      </c>
      <c r="C71" t="s">
        <v>204</v>
      </c>
    </row>
    <row r="72" spans="1:3">
      <c r="A72" t="s">
        <v>103</v>
      </c>
      <c r="B72">
        <v>20874.704194224381</v>
      </c>
      <c r="C72" t="s">
        <v>204</v>
      </c>
    </row>
    <row r="73" spans="1:3">
      <c r="A73" t="s">
        <v>104</v>
      </c>
      <c r="B73">
        <v>17743.640182313327</v>
      </c>
      <c r="C73" t="s">
        <v>204</v>
      </c>
    </row>
    <row r="74" spans="1:3">
      <c r="A74" t="s">
        <v>105</v>
      </c>
      <c r="B74">
        <v>31716.630345518734</v>
      </c>
      <c r="C74" t="s">
        <v>201</v>
      </c>
    </row>
    <row r="75" spans="1:3">
      <c r="A75" t="s">
        <v>106</v>
      </c>
      <c r="B75">
        <v>20245.931402985025</v>
      </c>
      <c r="C75" t="s">
        <v>203</v>
      </c>
    </row>
    <row r="76" spans="1:3">
      <c r="A76" t="s">
        <v>107</v>
      </c>
      <c r="B76">
        <v>21708.915139376371</v>
      </c>
      <c r="C76" t="s">
        <v>204</v>
      </c>
    </row>
    <row r="77" spans="1:3">
      <c r="A77" t="s">
        <v>108</v>
      </c>
      <c r="B77">
        <v>24628.787197693026</v>
      </c>
      <c r="C77" t="s">
        <v>202</v>
      </c>
    </row>
    <row r="78" spans="1:3">
      <c r="A78" t="s">
        <v>109</v>
      </c>
      <c r="B78">
        <v>33702.96605944803</v>
      </c>
      <c r="C78" t="s">
        <v>202</v>
      </c>
    </row>
    <row r="79" spans="1:3">
      <c r="A79" t="s">
        <v>110</v>
      </c>
      <c r="B79">
        <v>22441.828470775032</v>
      </c>
      <c r="C79" t="s">
        <v>204</v>
      </c>
    </row>
    <row r="80" spans="1:3">
      <c r="A80" t="s">
        <v>111</v>
      </c>
      <c r="B80">
        <v>28018.075879850221</v>
      </c>
      <c r="C80" t="s">
        <v>201</v>
      </c>
    </row>
    <row r="81" spans="1:3">
      <c r="A81" t="s">
        <v>112</v>
      </c>
      <c r="B81">
        <v>16578.978305386954</v>
      </c>
      <c r="C81" t="s">
        <v>204</v>
      </c>
    </row>
    <row r="82" spans="1:3">
      <c r="A82" t="s">
        <v>113</v>
      </c>
      <c r="B82">
        <v>20397.765424584024</v>
      </c>
      <c r="C82" t="s">
        <v>202</v>
      </c>
    </row>
    <row r="83" spans="1:3">
      <c r="A83" t="s">
        <v>114</v>
      </c>
      <c r="B83">
        <v>25669.181133867984</v>
      </c>
      <c r="C83" t="s">
        <v>203</v>
      </c>
    </row>
    <row r="84" spans="1:3">
      <c r="A84" t="s">
        <v>115</v>
      </c>
      <c r="B84">
        <v>32346.23684957869</v>
      </c>
      <c r="C84" t="s">
        <v>201</v>
      </c>
    </row>
    <row r="85" spans="1:3">
      <c r="A85" t="s">
        <v>116</v>
      </c>
      <c r="B85">
        <v>25335.178349046735</v>
      </c>
      <c r="C85" t="s">
        <v>202</v>
      </c>
    </row>
    <row r="86" spans="1:3">
      <c r="A86" t="s">
        <v>117</v>
      </c>
      <c r="B86">
        <v>35725.501650148501</v>
      </c>
      <c r="C86" t="s">
        <v>201</v>
      </c>
    </row>
    <row r="87" spans="1:3">
      <c r="A87" t="s">
        <v>118</v>
      </c>
      <c r="B87">
        <v>20515.124587596325</v>
      </c>
      <c r="C87" t="s">
        <v>203</v>
      </c>
    </row>
    <row r="88" spans="1:3">
      <c r="A88" t="s">
        <v>119</v>
      </c>
      <c r="B88">
        <v>20471.055470721043</v>
      </c>
      <c r="C88" t="s">
        <v>204</v>
      </c>
    </row>
    <row r="89" spans="1:3">
      <c r="A89" t="s">
        <v>120</v>
      </c>
      <c r="B89">
        <v>22077.902416312092</v>
      </c>
      <c r="C89" t="s">
        <v>204</v>
      </c>
    </row>
    <row r="90" spans="1:3">
      <c r="A90" t="s">
        <v>121</v>
      </c>
      <c r="B90">
        <v>22128.571082674665</v>
      </c>
      <c r="C90" t="s">
        <v>204</v>
      </c>
    </row>
    <row r="91" spans="1:3">
      <c r="A91" t="s">
        <v>122</v>
      </c>
      <c r="B91">
        <v>20019.152623688053</v>
      </c>
      <c r="C91" t="s">
        <v>204</v>
      </c>
    </row>
    <row r="92" spans="1:3">
      <c r="A92" t="s">
        <v>123</v>
      </c>
      <c r="B92">
        <v>24384.883507343318</v>
      </c>
      <c r="C92" t="s">
        <v>202</v>
      </c>
    </row>
    <row r="93" spans="1:3">
      <c r="A93" t="s">
        <v>124</v>
      </c>
      <c r="B93">
        <v>31359.451245907439</v>
      </c>
      <c r="C93" t="s">
        <v>201</v>
      </c>
    </row>
    <row r="94" spans="1:3">
      <c r="A94" t="s">
        <v>125</v>
      </c>
      <c r="B94">
        <v>25431.708673874124</v>
      </c>
      <c r="C94" t="s">
        <v>202</v>
      </c>
    </row>
    <row r="95" spans="1:3">
      <c r="A95" t="s">
        <v>126</v>
      </c>
      <c r="B95">
        <v>20787.342745651047</v>
      </c>
      <c r="C95" t="s">
        <v>203</v>
      </c>
    </row>
    <row r="96" spans="1:3">
      <c r="A96" t="s">
        <v>127</v>
      </c>
      <c r="B96">
        <v>29574.252895399761</v>
      </c>
      <c r="C96" t="s">
        <v>201</v>
      </c>
    </row>
    <row r="97" spans="1:3">
      <c r="A97" t="s">
        <v>128</v>
      </c>
      <c r="B97">
        <v>23774.185251400224</v>
      </c>
      <c r="C97" t="s">
        <v>202</v>
      </c>
    </row>
    <row r="98" spans="1:3">
      <c r="A98" t="s">
        <v>129</v>
      </c>
      <c r="B98">
        <v>28127.651791045333</v>
      </c>
      <c r="C98" t="s">
        <v>201</v>
      </c>
    </row>
    <row r="99" spans="1:3">
      <c r="A99" t="s">
        <v>130</v>
      </c>
      <c r="B99">
        <v>19963.492117964008</v>
      </c>
      <c r="C99" t="s">
        <v>203</v>
      </c>
    </row>
    <row r="100" spans="1:3">
      <c r="A100" t="s">
        <v>131</v>
      </c>
      <c r="B100">
        <v>24618.157292669704</v>
      </c>
      <c r="C100" t="s">
        <v>201</v>
      </c>
    </row>
    <row r="101" spans="1:3">
      <c r="A101" t="s">
        <v>132</v>
      </c>
      <c r="B101">
        <v>23274.853247511433</v>
      </c>
      <c r="C101" t="s">
        <v>204</v>
      </c>
    </row>
    <row r="102" spans="1:3">
      <c r="A102" t="s">
        <v>133</v>
      </c>
      <c r="B102">
        <v>23836.077649710656</v>
      </c>
      <c r="C102" t="s">
        <v>203</v>
      </c>
    </row>
    <row r="103" spans="1:3">
      <c r="A103" t="s">
        <v>134</v>
      </c>
      <c r="B103">
        <v>25309.872030814902</v>
      </c>
      <c r="C103" t="s">
        <v>203</v>
      </c>
    </row>
    <row r="104" spans="1:3">
      <c r="A104" t="s">
        <v>135</v>
      </c>
      <c r="B104">
        <v>20505.214265671253</v>
      </c>
      <c r="C104" t="s">
        <v>203</v>
      </c>
    </row>
    <row r="105" spans="1:3">
      <c r="A105" t="s">
        <v>136</v>
      </c>
      <c r="B105">
        <v>22466.826396594071</v>
      </c>
      <c r="C105" t="s">
        <v>202</v>
      </c>
    </row>
    <row r="106" spans="1:3">
      <c r="A106" t="s">
        <v>137</v>
      </c>
      <c r="B106">
        <v>25503.105141491029</v>
      </c>
      <c r="C106" t="s">
        <v>202</v>
      </c>
    </row>
    <row r="107" spans="1:3">
      <c r="A107" t="s">
        <v>138</v>
      </c>
      <c r="B107">
        <v>27575.102040747814</v>
      </c>
      <c r="C107" t="s">
        <v>201</v>
      </c>
    </row>
    <row r="108" spans="1:3">
      <c r="A108" t="s">
        <v>139</v>
      </c>
      <c r="B108">
        <v>24719.787941582879</v>
      </c>
      <c r="C108" t="s">
        <v>202</v>
      </c>
    </row>
    <row r="109" spans="1:3">
      <c r="A109" t="s">
        <v>140</v>
      </c>
      <c r="B109">
        <v>21387.170971688487</v>
      </c>
      <c r="C109" t="s">
        <v>204</v>
      </c>
    </row>
    <row r="110" spans="1:3">
      <c r="A110" t="s">
        <v>141</v>
      </c>
      <c r="B110">
        <v>25467.590302906028</v>
      </c>
      <c r="C110" t="s">
        <v>201</v>
      </c>
    </row>
    <row r="111" spans="1:3">
      <c r="A111" t="s">
        <v>142</v>
      </c>
      <c r="B111">
        <v>28357.952829970796</v>
      </c>
      <c r="C111" t="s">
        <v>201</v>
      </c>
    </row>
    <row r="112" spans="1:3">
      <c r="A112" t="s">
        <v>143</v>
      </c>
      <c r="B112">
        <v>28131.544082760054</v>
      </c>
      <c r="C112" t="s">
        <v>201</v>
      </c>
    </row>
    <row r="113" spans="1:3">
      <c r="A113" t="s">
        <v>144</v>
      </c>
      <c r="B113">
        <v>21995.126887940285</v>
      </c>
      <c r="C113" t="s">
        <v>204</v>
      </c>
    </row>
    <row r="114" spans="1:3">
      <c r="A114" t="s">
        <v>145</v>
      </c>
      <c r="B114">
        <v>22858.308068392173</v>
      </c>
      <c r="C114" t="s">
        <v>203</v>
      </c>
    </row>
    <row r="115" spans="1:3">
      <c r="A115" t="s">
        <v>146</v>
      </c>
      <c r="B115">
        <v>31672.604271545653</v>
      </c>
      <c r="C115" t="s">
        <v>201</v>
      </c>
    </row>
    <row r="116" spans="1:3">
      <c r="A116" t="s">
        <v>147</v>
      </c>
      <c r="B116">
        <v>21997.758446204996</v>
      </c>
      <c r="C116" t="s">
        <v>203</v>
      </c>
    </row>
    <row r="117" spans="1:3">
      <c r="A117" t="s">
        <v>148</v>
      </c>
      <c r="B117">
        <v>24853.123574007263</v>
      </c>
      <c r="C117" t="s">
        <v>203</v>
      </c>
    </row>
    <row r="118" spans="1:3">
      <c r="A118" t="s">
        <v>149</v>
      </c>
      <c r="B118">
        <v>26747.0008918905</v>
      </c>
      <c r="C118" t="s">
        <v>202</v>
      </c>
    </row>
    <row r="119" spans="1:3">
      <c r="A119" t="s">
        <v>150</v>
      </c>
      <c r="B119">
        <v>20669.691311979466</v>
      </c>
      <c r="C119" t="s">
        <v>202</v>
      </c>
    </row>
    <row r="120" spans="1:3">
      <c r="A120" t="s">
        <v>151</v>
      </c>
      <c r="B120">
        <v>26592.938922394937</v>
      </c>
      <c r="C120" t="s">
        <v>201</v>
      </c>
    </row>
    <row r="121" spans="1:3">
      <c r="A121" t="s">
        <v>152</v>
      </c>
      <c r="B121">
        <v>27808.535034210166</v>
      </c>
      <c r="C121" t="s">
        <v>201</v>
      </c>
    </row>
    <row r="122" spans="1:3">
      <c r="A122" t="s">
        <v>153</v>
      </c>
      <c r="B122">
        <v>28448.529348138505</v>
      </c>
      <c r="C122" t="s">
        <v>202</v>
      </c>
    </row>
    <row r="123" spans="1:3">
      <c r="A123" t="s">
        <v>154</v>
      </c>
      <c r="B123">
        <v>21619.007633142017</v>
      </c>
      <c r="C123" t="s">
        <v>204</v>
      </c>
    </row>
    <row r="124" spans="1:3">
      <c r="A124" t="s">
        <v>155</v>
      </c>
      <c r="B124">
        <v>21894.949567551575</v>
      </c>
      <c r="C124" t="s">
        <v>202</v>
      </c>
    </row>
    <row r="125" spans="1:3">
      <c r="A125" t="s">
        <v>156</v>
      </c>
      <c r="B125">
        <v>20385.926726265137</v>
      </c>
      <c r="C125" t="s">
        <v>203</v>
      </c>
    </row>
    <row r="126" spans="1:3">
      <c r="A126" t="s">
        <v>157</v>
      </c>
      <c r="B126">
        <v>27905.333347277407</v>
      </c>
      <c r="C126" t="s">
        <v>202</v>
      </c>
    </row>
    <row r="127" spans="1:3">
      <c r="A127" t="s">
        <v>158</v>
      </c>
      <c r="B127">
        <v>25086.295465442006</v>
      </c>
      <c r="C127" t="s">
        <v>202</v>
      </c>
    </row>
    <row r="128" spans="1:3">
      <c r="A128" t="s">
        <v>159</v>
      </c>
      <c r="B128">
        <v>18839.786165639864</v>
      </c>
      <c r="C128" t="s">
        <v>204</v>
      </c>
    </row>
    <row r="129" spans="1:3">
      <c r="A129" t="s">
        <v>160</v>
      </c>
      <c r="B129">
        <v>32178.929681773978</v>
      </c>
      <c r="C129" t="s">
        <v>201</v>
      </c>
    </row>
    <row r="130" spans="1:3">
      <c r="A130" t="s">
        <v>161</v>
      </c>
      <c r="B130">
        <v>21043.64033455326</v>
      </c>
      <c r="C130" t="s">
        <v>203</v>
      </c>
    </row>
    <row r="131" spans="1:3">
      <c r="A131" t="s">
        <v>162</v>
      </c>
      <c r="B131">
        <v>23432.058706702683</v>
      </c>
      <c r="C131" t="s">
        <v>203</v>
      </c>
    </row>
    <row r="132" spans="1:3">
      <c r="A132" t="s">
        <v>163</v>
      </c>
      <c r="B132">
        <v>21792.810548610178</v>
      </c>
      <c r="C132" t="s">
        <v>204</v>
      </c>
    </row>
    <row r="133" spans="1:3">
      <c r="A133" t="s">
        <v>164</v>
      </c>
      <c r="B133">
        <v>19950.613170623245</v>
      </c>
      <c r="C133" t="s">
        <v>203</v>
      </c>
    </row>
    <row r="134" spans="1:3">
      <c r="A134" t="s">
        <v>165</v>
      </c>
      <c r="B134">
        <v>21096.332936140192</v>
      </c>
      <c r="C134" t="s">
        <v>204</v>
      </c>
    </row>
    <row r="135" spans="1:3">
      <c r="A135" t="s">
        <v>166</v>
      </c>
      <c r="B135">
        <v>26630.875025899248</v>
      </c>
      <c r="C135" t="s">
        <v>201</v>
      </c>
    </row>
    <row r="136" spans="1:3">
      <c r="A136" t="s">
        <v>167</v>
      </c>
      <c r="B136">
        <v>22372.213396455314</v>
      </c>
      <c r="C136" t="s">
        <v>204</v>
      </c>
    </row>
    <row r="137" spans="1:3">
      <c r="A137" t="s">
        <v>168</v>
      </c>
      <c r="B137">
        <v>23658.837542251105</v>
      </c>
      <c r="C137" t="s">
        <v>203</v>
      </c>
    </row>
    <row r="138" spans="1:3">
      <c r="A138" t="s">
        <v>169</v>
      </c>
      <c r="B138">
        <v>20211.503010027369</v>
      </c>
      <c r="C138" t="s">
        <v>204</v>
      </c>
    </row>
    <row r="139" spans="1:3">
      <c r="A139" t="s">
        <v>170</v>
      </c>
      <c r="B139">
        <v>21588.816801088105</v>
      </c>
      <c r="C139" t="s">
        <v>204</v>
      </c>
    </row>
  </sheetData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36"/>
  <sheetViews>
    <sheetView topLeftCell="A88" workbookViewId="0">
      <selection activeCell="S103" sqref="S103"/>
    </sheetView>
  </sheetViews>
  <sheetFormatPr defaultColWidth="8.85546875" defaultRowHeight="12.75"/>
  <sheetData>
    <row r="1" spans="1:3">
      <c r="A1" t="s">
        <v>32</v>
      </c>
      <c r="B1" t="s">
        <v>31</v>
      </c>
      <c r="C1" t="s">
        <v>171</v>
      </c>
    </row>
    <row r="2" spans="1:3">
      <c r="A2" t="s">
        <v>33</v>
      </c>
      <c r="B2">
        <v>24878.559720102814</v>
      </c>
      <c r="C2" t="s">
        <v>203</v>
      </c>
    </row>
    <row r="3" spans="1:3">
      <c r="A3" t="s">
        <v>34</v>
      </c>
      <c r="B3">
        <v>22171.204556929031</v>
      </c>
      <c r="C3" t="s">
        <v>204</v>
      </c>
    </row>
    <row r="4" spans="1:3">
      <c r="A4" t="s">
        <v>35</v>
      </c>
      <c r="B4">
        <v>33723.725691973195</v>
      </c>
      <c r="C4" t="s">
        <v>202</v>
      </c>
    </row>
    <row r="5" spans="1:3">
      <c r="A5" t="s">
        <v>36</v>
      </c>
      <c r="B5">
        <v>20628.717358985275</v>
      </c>
      <c r="C5" t="s">
        <v>202</v>
      </c>
    </row>
    <row r="6" spans="1:3">
      <c r="A6" t="s">
        <v>37</v>
      </c>
      <c r="B6">
        <v>21020.067532239118</v>
      </c>
      <c r="C6" t="s">
        <v>204</v>
      </c>
    </row>
    <row r="7" spans="1:3">
      <c r="A7" t="s">
        <v>38</v>
      </c>
      <c r="B7">
        <v>23889.182832373979</v>
      </c>
      <c r="C7" t="s">
        <v>203</v>
      </c>
    </row>
    <row r="8" spans="1:3">
      <c r="A8" t="s">
        <v>39</v>
      </c>
      <c r="B8">
        <v>23184.143049373142</v>
      </c>
      <c r="C8" t="s">
        <v>204</v>
      </c>
    </row>
    <row r="9" spans="1:3">
      <c r="A9" t="s">
        <v>40</v>
      </c>
      <c r="B9">
        <v>32487.0548477267</v>
      </c>
      <c r="C9" t="s">
        <v>203</v>
      </c>
    </row>
    <row r="10" spans="1:3">
      <c r="A10" t="s">
        <v>41</v>
      </c>
      <c r="B10">
        <v>30635.751782896001</v>
      </c>
      <c r="C10" t="s">
        <v>202</v>
      </c>
    </row>
    <row r="11" spans="1:3">
      <c r="A11" t="s">
        <v>42</v>
      </c>
      <c r="B11">
        <v>24752.900099971739</v>
      </c>
      <c r="C11" t="s">
        <v>204</v>
      </c>
    </row>
    <row r="12" spans="1:3">
      <c r="A12" t="s">
        <v>43</v>
      </c>
      <c r="B12">
        <v>24706.28224647736</v>
      </c>
      <c r="C12" t="s">
        <v>204</v>
      </c>
    </row>
    <row r="13" spans="1:3">
      <c r="A13" t="s">
        <v>44</v>
      </c>
      <c r="B13">
        <v>24814.867342355483</v>
      </c>
      <c r="C13" t="s">
        <v>204</v>
      </c>
    </row>
    <row r="14" spans="1:3">
      <c r="A14" t="s">
        <v>45</v>
      </c>
      <c r="B14">
        <v>31506.370962239296</v>
      </c>
      <c r="C14" t="s">
        <v>201</v>
      </c>
    </row>
    <row r="15" spans="1:3">
      <c r="A15" t="s">
        <v>46</v>
      </c>
      <c r="B15">
        <v>20243.377308146159</v>
      </c>
      <c r="C15" t="s">
        <v>204</v>
      </c>
    </row>
    <row r="16" spans="1:3">
      <c r="A16" t="s">
        <v>47</v>
      </c>
      <c r="B16">
        <v>36936.293239993254</v>
      </c>
      <c r="C16" t="s">
        <v>202</v>
      </c>
    </row>
    <row r="17" spans="1:3">
      <c r="A17" t="s">
        <v>49</v>
      </c>
      <c r="B17">
        <v>26057.923270745527</v>
      </c>
      <c r="C17" t="s">
        <v>203</v>
      </c>
    </row>
    <row r="18" spans="1:3">
      <c r="A18" t="s">
        <v>50</v>
      </c>
      <c r="B18">
        <v>23866.094126182703</v>
      </c>
      <c r="C18" t="s">
        <v>203</v>
      </c>
    </row>
    <row r="19" spans="1:3">
      <c r="A19" t="s">
        <v>51</v>
      </c>
      <c r="B19">
        <v>22133.895028140007</v>
      </c>
      <c r="C19" t="s">
        <v>204</v>
      </c>
    </row>
    <row r="20" spans="1:3">
      <c r="A20" t="s">
        <v>52</v>
      </c>
      <c r="B20">
        <v>33058.380615417314</v>
      </c>
      <c r="C20" t="s">
        <v>203</v>
      </c>
    </row>
    <row r="21" spans="1:3">
      <c r="A21" t="s">
        <v>53</v>
      </c>
      <c r="B21">
        <v>18939.124080564929</v>
      </c>
      <c r="C21" t="s">
        <v>204</v>
      </c>
    </row>
    <row r="22" spans="1:3">
      <c r="A22" t="s">
        <v>54</v>
      </c>
      <c r="B22">
        <v>23209.751658179972</v>
      </c>
      <c r="C22" t="s">
        <v>204</v>
      </c>
    </row>
    <row r="23" spans="1:3">
      <c r="A23" t="s">
        <v>55</v>
      </c>
      <c r="B23">
        <v>23649.039655750297</v>
      </c>
      <c r="C23" t="s">
        <v>202</v>
      </c>
    </row>
    <row r="24" spans="1:3">
      <c r="A24" t="s">
        <v>56</v>
      </c>
      <c r="B24">
        <v>18281.930475755187</v>
      </c>
      <c r="C24" t="s">
        <v>204</v>
      </c>
    </row>
    <row r="25" spans="1:3">
      <c r="A25" t="s">
        <v>57</v>
      </c>
      <c r="B25">
        <v>30625.546790604803</v>
      </c>
      <c r="C25" t="s">
        <v>204</v>
      </c>
    </row>
    <row r="26" spans="1:3">
      <c r="A26" t="s">
        <v>58</v>
      </c>
      <c r="B26">
        <v>28790.758060194352</v>
      </c>
      <c r="C26" t="s">
        <v>202</v>
      </c>
    </row>
    <row r="27" spans="1:3">
      <c r="A27" t="s">
        <v>59</v>
      </c>
      <c r="B27">
        <v>19945.69789601519</v>
      </c>
      <c r="C27" t="s">
        <v>204</v>
      </c>
    </row>
    <row r="28" spans="1:3">
      <c r="A28" t="s">
        <v>60</v>
      </c>
      <c r="B28">
        <v>41697.495834817302</v>
      </c>
      <c r="C28" t="s">
        <v>201</v>
      </c>
    </row>
    <row r="29" spans="1:3">
      <c r="A29" t="s">
        <v>61</v>
      </c>
      <c r="B29">
        <v>26025.174355570747</v>
      </c>
      <c r="C29" t="s">
        <v>202</v>
      </c>
    </row>
    <row r="30" spans="1:3">
      <c r="A30" t="s">
        <v>62</v>
      </c>
      <c r="B30">
        <v>34489.90635439672</v>
      </c>
      <c r="C30" t="s">
        <v>201</v>
      </c>
    </row>
    <row r="31" spans="1:3">
      <c r="A31" t="s">
        <v>63</v>
      </c>
      <c r="B31">
        <v>27586.191729756643</v>
      </c>
      <c r="C31" t="s">
        <v>203</v>
      </c>
    </row>
    <row r="32" spans="1:3">
      <c r="A32" t="s">
        <v>64</v>
      </c>
      <c r="B32">
        <v>26650.966576922303</v>
      </c>
      <c r="C32" t="s">
        <v>202</v>
      </c>
    </row>
    <row r="33" spans="1:3">
      <c r="A33" t="s">
        <v>65</v>
      </c>
      <c r="B33">
        <v>17725.092821025348</v>
      </c>
      <c r="C33" t="s">
        <v>204</v>
      </c>
    </row>
    <row r="34" spans="1:3">
      <c r="A34" t="s">
        <v>66</v>
      </c>
      <c r="B34">
        <v>24539.152549526789</v>
      </c>
      <c r="C34" t="s">
        <v>204</v>
      </c>
    </row>
    <row r="35" spans="1:3">
      <c r="A35" t="s">
        <v>67</v>
      </c>
      <c r="B35">
        <v>23509.059757173607</v>
      </c>
      <c r="C35" t="s">
        <v>204</v>
      </c>
    </row>
    <row r="36" spans="1:3">
      <c r="A36" t="s">
        <v>68</v>
      </c>
      <c r="B36">
        <v>20384.498794451047</v>
      </c>
      <c r="C36" t="s">
        <v>204</v>
      </c>
    </row>
    <row r="37" spans="1:3">
      <c r="A37" t="s">
        <v>69</v>
      </c>
      <c r="B37">
        <v>18173.666279061308</v>
      </c>
      <c r="C37" t="s">
        <v>204</v>
      </c>
    </row>
    <row r="38" spans="1:3">
      <c r="A38" t="s">
        <v>70</v>
      </c>
      <c r="B38">
        <v>24607.354041187336</v>
      </c>
      <c r="C38" t="s">
        <v>203</v>
      </c>
    </row>
    <row r="39" spans="1:3">
      <c r="A39" t="s">
        <v>71</v>
      </c>
      <c r="B39">
        <v>25013.73613966423</v>
      </c>
      <c r="C39" t="s">
        <v>203</v>
      </c>
    </row>
    <row r="40" spans="1:3">
      <c r="A40" t="s">
        <v>72</v>
      </c>
      <c r="B40">
        <v>63219.687273518161</v>
      </c>
      <c r="C40" t="s">
        <v>201</v>
      </c>
    </row>
    <row r="41" spans="1:3">
      <c r="A41" t="s">
        <v>73</v>
      </c>
      <c r="B41">
        <v>23478.863515863995</v>
      </c>
      <c r="C41" t="s">
        <v>203</v>
      </c>
    </row>
    <row r="42" spans="1:3">
      <c r="A42" t="s">
        <v>74</v>
      </c>
      <c r="B42">
        <v>36549.147945960533</v>
      </c>
      <c r="C42" t="s">
        <v>202</v>
      </c>
    </row>
    <row r="43" spans="1:3">
      <c r="A43" t="s">
        <v>75</v>
      </c>
      <c r="B43">
        <v>24279.105053032796</v>
      </c>
      <c r="C43" t="s">
        <v>203</v>
      </c>
    </row>
    <row r="44" spans="1:3">
      <c r="A44" t="s">
        <v>76</v>
      </c>
      <c r="B44">
        <v>24094.034895126097</v>
      </c>
      <c r="C44" t="s">
        <v>203</v>
      </c>
    </row>
    <row r="45" spans="1:3">
      <c r="A45" t="s">
        <v>77</v>
      </c>
      <c r="B45">
        <v>24189.390884613662</v>
      </c>
      <c r="C45" t="s">
        <v>204</v>
      </c>
    </row>
    <row r="46" spans="1:3">
      <c r="A46" t="s">
        <v>78</v>
      </c>
      <c r="B46">
        <v>19703.297856203462</v>
      </c>
      <c r="C46" t="s">
        <v>204</v>
      </c>
    </row>
    <row r="47" spans="1:3">
      <c r="A47" t="s">
        <v>79</v>
      </c>
      <c r="B47">
        <v>29075.981944198644</v>
      </c>
      <c r="C47" t="s">
        <v>203</v>
      </c>
    </row>
    <row r="48" spans="1:3">
      <c r="A48" t="s">
        <v>80</v>
      </c>
      <c r="B48">
        <v>33332.956560975435</v>
      </c>
      <c r="C48" t="s">
        <v>203</v>
      </c>
    </row>
    <row r="49" spans="1:3">
      <c r="A49" t="s">
        <v>81</v>
      </c>
      <c r="B49">
        <v>50251.200281690202</v>
      </c>
      <c r="C49" t="s">
        <v>201</v>
      </c>
    </row>
    <row r="50" spans="1:3">
      <c r="A50" t="s">
        <v>82</v>
      </c>
      <c r="B50">
        <v>24386.593592794576</v>
      </c>
      <c r="C50" t="s">
        <v>202</v>
      </c>
    </row>
    <row r="51" spans="1:3">
      <c r="A51" t="s">
        <v>84</v>
      </c>
      <c r="B51">
        <v>30479.618103683933</v>
      </c>
      <c r="C51" t="s">
        <v>201</v>
      </c>
    </row>
    <row r="52" spans="1:3">
      <c r="A52" t="s">
        <v>85</v>
      </c>
      <c r="B52">
        <v>25508.609563017289</v>
      </c>
      <c r="C52" t="s">
        <v>204</v>
      </c>
    </row>
    <row r="53" spans="1:3">
      <c r="A53" t="s">
        <v>86</v>
      </c>
      <c r="B53">
        <v>24900.396906151163</v>
      </c>
      <c r="C53" t="s">
        <v>204</v>
      </c>
    </row>
    <row r="54" spans="1:3">
      <c r="A54" t="s">
        <v>87</v>
      </c>
      <c r="B54">
        <v>17244.233560392142</v>
      </c>
      <c r="C54" t="s">
        <v>204</v>
      </c>
    </row>
    <row r="55" spans="1:3">
      <c r="A55" t="s">
        <v>88</v>
      </c>
      <c r="B55">
        <v>29693.063150970855</v>
      </c>
      <c r="C55" t="s">
        <v>204</v>
      </c>
    </row>
    <row r="56" spans="1:3">
      <c r="A56" t="s">
        <v>90</v>
      </c>
      <c r="B56">
        <v>30607.714667804088</v>
      </c>
      <c r="C56" t="s">
        <v>202</v>
      </c>
    </row>
    <row r="57" spans="1:3">
      <c r="A57" t="s">
        <v>91</v>
      </c>
      <c r="B57">
        <v>17120.637464349922</v>
      </c>
      <c r="C57" t="s">
        <v>204</v>
      </c>
    </row>
    <row r="58" spans="1:3">
      <c r="A58" t="s">
        <v>92</v>
      </c>
      <c r="B58">
        <v>30739.968962492701</v>
      </c>
      <c r="C58" t="s">
        <v>204</v>
      </c>
    </row>
    <row r="59" spans="1:3">
      <c r="A59" t="s">
        <v>93</v>
      </c>
      <c r="B59">
        <v>29858.826281278194</v>
      </c>
      <c r="C59" t="s">
        <v>202</v>
      </c>
    </row>
    <row r="60" spans="1:3">
      <c r="A60" t="s">
        <v>94</v>
      </c>
      <c r="B60">
        <v>26437.610206187001</v>
      </c>
      <c r="C60" t="s">
        <v>203</v>
      </c>
    </row>
    <row r="61" spans="1:3">
      <c r="A61" t="s">
        <v>95</v>
      </c>
      <c r="B61">
        <v>24872.515057402048</v>
      </c>
      <c r="C61" t="s">
        <v>204</v>
      </c>
    </row>
    <row r="62" spans="1:3">
      <c r="A62" t="s">
        <v>96</v>
      </c>
      <c r="B62">
        <v>33170.283318694215</v>
      </c>
      <c r="C62" t="s">
        <v>204</v>
      </c>
    </row>
    <row r="63" spans="1:3">
      <c r="A63" t="s">
        <v>97</v>
      </c>
      <c r="B63">
        <v>26469.793250026691</v>
      </c>
      <c r="C63" t="s">
        <v>204</v>
      </c>
    </row>
    <row r="64" spans="1:3">
      <c r="A64" t="s">
        <v>98</v>
      </c>
      <c r="B64">
        <v>24909.493867292389</v>
      </c>
      <c r="C64" t="s">
        <v>203</v>
      </c>
    </row>
    <row r="65" spans="1:3">
      <c r="A65" t="s">
        <v>99</v>
      </c>
      <c r="B65">
        <v>27491.425833657657</v>
      </c>
      <c r="C65" t="s">
        <v>202</v>
      </c>
    </row>
    <row r="66" spans="1:3">
      <c r="A66" t="s">
        <v>100</v>
      </c>
      <c r="B66">
        <v>14333.29980957812</v>
      </c>
      <c r="C66" t="s">
        <v>204</v>
      </c>
    </row>
    <row r="67" spans="1:3">
      <c r="A67" t="s">
        <v>101</v>
      </c>
      <c r="B67">
        <v>13347.220214843765</v>
      </c>
      <c r="C67" t="s">
        <v>204</v>
      </c>
    </row>
    <row r="68" spans="1:3">
      <c r="A68" t="s">
        <v>102</v>
      </c>
      <c r="B68">
        <v>23109.295880585742</v>
      </c>
      <c r="C68" t="s">
        <v>204</v>
      </c>
    </row>
    <row r="69" spans="1:3">
      <c r="A69" t="s">
        <v>103</v>
      </c>
      <c r="B69">
        <v>23173.553579123396</v>
      </c>
      <c r="C69" t="s">
        <v>204</v>
      </c>
    </row>
    <row r="70" spans="1:3">
      <c r="A70" t="s">
        <v>104</v>
      </c>
      <c r="B70">
        <v>19676.982957960743</v>
      </c>
      <c r="C70" t="s">
        <v>204</v>
      </c>
    </row>
    <row r="71" spans="1:3">
      <c r="A71" t="s">
        <v>105</v>
      </c>
      <c r="B71">
        <v>41336.710437889094</v>
      </c>
      <c r="C71" t="s">
        <v>201</v>
      </c>
    </row>
    <row r="72" spans="1:3">
      <c r="A72" t="s">
        <v>106</v>
      </c>
      <c r="B72">
        <v>23351.17087494001</v>
      </c>
      <c r="C72" t="s">
        <v>203</v>
      </c>
    </row>
    <row r="73" spans="1:3">
      <c r="A73" t="s">
        <v>107</v>
      </c>
      <c r="B73">
        <v>23246.039144997234</v>
      </c>
      <c r="C73" t="s">
        <v>204</v>
      </c>
    </row>
    <row r="74" spans="1:3">
      <c r="A74" t="s">
        <v>108</v>
      </c>
      <c r="B74">
        <v>28417.014087362539</v>
      </c>
      <c r="C74" t="s">
        <v>202</v>
      </c>
    </row>
    <row r="75" spans="1:3">
      <c r="A75" t="s">
        <v>109</v>
      </c>
      <c r="B75">
        <v>40385.238181993212</v>
      </c>
      <c r="C75" t="s">
        <v>202</v>
      </c>
    </row>
    <row r="76" spans="1:3">
      <c r="A76" t="s">
        <v>110</v>
      </c>
      <c r="B76">
        <v>23370.278557422869</v>
      </c>
      <c r="C76" t="s">
        <v>204</v>
      </c>
    </row>
    <row r="77" spans="1:3">
      <c r="A77" t="s">
        <v>111</v>
      </c>
      <c r="B77">
        <v>32794.906971744735</v>
      </c>
      <c r="C77" t="s">
        <v>201</v>
      </c>
    </row>
    <row r="78" spans="1:3">
      <c r="A78" t="s">
        <v>112</v>
      </c>
      <c r="B78">
        <v>20098.761107280538</v>
      </c>
      <c r="C78" t="s">
        <v>204</v>
      </c>
    </row>
    <row r="79" spans="1:3">
      <c r="A79" t="s">
        <v>113</v>
      </c>
      <c r="B79">
        <v>22145.39013721258</v>
      </c>
      <c r="C79" t="s">
        <v>202</v>
      </c>
    </row>
    <row r="80" spans="1:3">
      <c r="A80" t="s">
        <v>114</v>
      </c>
      <c r="B80">
        <v>28997.92930303426</v>
      </c>
      <c r="C80" t="s">
        <v>203</v>
      </c>
    </row>
    <row r="81" spans="1:3">
      <c r="A81" t="s">
        <v>115</v>
      </c>
      <c r="B81">
        <v>38482.689900499165</v>
      </c>
      <c r="C81" t="s">
        <v>201</v>
      </c>
    </row>
    <row r="82" spans="1:3">
      <c r="A82" t="s">
        <v>117</v>
      </c>
      <c r="B82">
        <v>50007.156183763254</v>
      </c>
      <c r="C82" t="s">
        <v>201</v>
      </c>
    </row>
    <row r="83" spans="1:3">
      <c r="A83" t="s">
        <v>118</v>
      </c>
      <c r="B83">
        <v>22794.656299529008</v>
      </c>
      <c r="C83" t="s">
        <v>203</v>
      </c>
    </row>
    <row r="84" spans="1:3">
      <c r="A84" t="s">
        <v>119</v>
      </c>
      <c r="B84">
        <v>23175.644058157643</v>
      </c>
      <c r="C84" t="s">
        <v>204</v>
      </c>
    </row>
    <row r="85" spans="1:3">
      <c r="A85" t="s">
        <v>120</v>
      </c>
      <c r="B85">
        <v>23842.541769319516</v>
      </c>
      <c r="C85" t="s">
        <v>204</v>
      </c>
    </row>
    <row r="86" spans="1:3">
      <c r="A86" t="s">
        <v>121</v>
      </c>
      <c r="B86">
        <v>22299.346821011859</v>
      </c>
      <c r="C86" t="s">
        <v>204</v>
      </c>
    </row>
    <row r="87" spans="1:3">
      <c r="A87" t="s">
        <v>122</v>
      </c>
      <c r="B87">
        <v>22920.969123339248</v>
      </c>
      <c r="C87" t="s">
        <v>204</v>
      </c>
    </row>
    <row r="88" spans="1:3">
      <c r="A88" t="s">
        <v>123</v>
      </c>
      <c r="B88">
        <v>29421.993198821841</v>
      </c>
      <c r="C88" t="s">
        <v>202</v>
      </c>
    </row>
    <row r="89" spans="1:3">
      <c r="A89" t="s">
        <v>124</v>
      </c>
      <c r="B89">
        <v>39835.480841701807</v>
      </c>
      <c r="C89" t="s">
        <v>201</v>
      </c>
    </row>
    <row r="90" spans="1:3">
      <c r="A90" t="s">
        <v>125</v>
      </c>
      <c r="B90">
        <v>29042.428392595055</v>
      </c>
      <c r="C90" t="s">
        <v>202</v>
      </c>
    </row>
    <row r="91" spans="1:3">
      <c r="A91" t="s">
        <v>126</v>
      </c>
      <c r="B91">
        <v>22568.297096557013</v>
      </c>
      <c r="C91" t="s">
        <v>203</v>
      </c>
    </row>
    <row r="92" spans="1:3">
      <c r="A92" t="s">
        <v>127</v>
      </c>
      <c r="B92">
        <v>34117.287448922209</v>
      </c>
      <c r="C92" t="s">
        <v>201</v>
      </c>
    </row>
    <row r="93" spans="1:3">
      <c r="A93" t="s">
        <v>128</v>
      </c>
      <c r="B93">
        <v>27314.142078929741</v>
      </c>
      <c r="C93" t="s">
        <v>202</v>
      </c>
    </row>
    <row r="94" spans="1:3">
      <c r="A94" t="s">
        <v>129</v>
      </c>
      <c r="B94">
        <v>33679.254923011926</v>
      </c>
      <c r="C94" t="s">
        <v>201</v>
      </c>
    </row>
    <row r="95" spans="1:3">
      <c r="A95" t="s">
        <v>130</v>
      </c>
      <c r="B95">
        <v>21256.383847145509</v>
      </c>
      <c r="C95" t="s">
        <v>203</v>
      </c>
    </row>
    <row r="96" spans="1:3">
      <c r="A96" t="s">
        <v>131</v>
      </c>
      <c r="B96">
        <v>29452.276313302809</v>
      </c>
      <c r="C96" t="s">
        <v>201</v>
      </c>
    </row>
    <row r="97" spans="1:3">
      <c r="A97" t="s">
        <v>132</v>
      </c>
      <c r="B97">
        <v>24661.814012106301</v>
      </c>
      <c r="C97" t="s">
        <v>204</v>
      </c>
    </row>
    <row r="98" spans="1:3">
      <c r="A98" t="s">
        <v>133</v>
      </c>
      <c r="B98">
        <v>25162.118475458392</v>
      </c>
      <c r="C98" t="s">
        <v>203</v>
      </c>
    </row>
    <row r="99" spans="1:3">
      <c r="A99" t="s">
        <v>134</v>
      </c>
      <c r="B99">
        <v>28530.783705194881</v>
      </c>
      <c r="C99" t="s">
        <v>203</v>
      </c>
    </row>
    <row r="100" spans="1:3">
      <c r="A100" t="s">
        <v>135</v>
      </c>
      <c r="B100">
        <v>22978.884292234805</v>
      </c>
      <c r="C100" t="s">
        <v>203</v>
      </c>
    </row>
    <row r="101" spans="1:3">
      <c r="A101" t="s">
        <v>136</v>
      </c>
      <c r="B101">
        <v>24731.996903208514</v>
      </c>
      <c r="C101" t="s">
        <v>202</v>
      </c>
    </row>
    <row r="102" spans="1:3">
      <c r="A102" t="s">
        <v>137</v>
      </c>
      <c r="B102">
        <v>28290.957175840667</v>
      </c>
      <c r="C102" t="s">
        <v>202</v>
      </c>
    </row>
    <row r="103" spans="1:3">
      <c r="A103" t="s">
        <v>138</v>
      </c>
      <c r="B103">
        <v>31143.24647064344</v>
      </c>
      <c r="C103" t="s">
        <v>201</v>
      </c>
    </row>
    <row r="104" spans="1:3">
      <c r="A104" t="s">
        <v>139</v>
      </c>
      <c r="B104">
        <v>28328.841271666093</v>
      </c>
      <c r="C104" t="s">
        <v>202</v>
      </c>
    </row>
    <row r="105" spans="1:3">
      <c r="A105" t="s">
        <v>140</v>
      </c>
      <c r="B105">
        <v>23315.347480170381</v>
      </c>
      <c r="C105" t="s">
        <v>204</v>
      </c>
    </row>
    <row r="106" spans="1:3">
      <c r="A106" t="s">
        <v>141</v>
      </c>
      <c r="B106">
        <v>28254.886647463205</v>
      </c>
      <c r="C106" t="s">
        <v>201</v>
      </c>
    </row>
    <row r="107" spans="1:3">
      <c r="A107" t="s">
        <v>142</v>
      </c>
      <c r="B107">
        <v>32835.179739483712</v>
      </c>
      <c r="C107" t="s">
        <v>201</v>
      </c>
    </row>
    <row r="108" spans="1:3">
      <c r="A108" t="s">
        <v>143</v>
      </c>
      <c r="B108">
        <v>32293.357398871914</v>
      </c>
      <c r="C108" t="s">
        <v>201</v>
      </c>
    </row>
    <row r="109" spans="1:3">
      <c r="A109" t="s">
        <v>144</v>
      </c>
      <c r="B109">
        <v>24449.250094925017</v>
      </c>
      <c r="C109" t="s">
        <v>204</v>
      </c>
    </row>
    <row r="110" spans="1:3">
      <c r="A110" t="s">
        <v>145</v>
      </c>
      <c r="B110">
        <v>26548.219682990777</v>
      </c>
      <c r="C110" t="s">
        <v>203</v>
      </c>
    </row>
    <row r="111" spans="1:3">
      <c r="A111" t="s">
        <v>146</v>
      </c>
      <c r="B111">
        <v>38027.320006178925</v>
      </c>
      <c r="C111" t="s">
        <v>201</v>
      </c>
    </row>
    <row r="112" spans="1:3">
      <c r="A112" t="s">
        <v>147</v>
      </c>
      <c r="B112">
        <v>25623.219572145907</v>
      </c>
      <c r="C112" t="s">
        <v>203</v>
      </c>
    </row>
    <row r="113" spans="1:3">
      <c r="A113" t="s">
        <v>148</v>
      </c>
      <c r="B113">
        <v>28698.499778944395</v>
      </c>
      <c r="C113" t="s">
        <v>203</v>
      </c>
    </row>
    <row r="114" spans="1:3">
      <c r="A114" t="s">
        <v>149</v>
      </c>
      <c r="B114">
        <v>33139.614994978598</v>
      </c>
      <c r="C114" t="s">
        <v>202</v>
      </c>
    </row>
    <row r="115" spans="1:3">
      <c r="A115" t="s">
        <v>150</v>
      </c>
      <c r="B115">
        <v>23302.766871218239</v>
      </c>
      <c r="C115" t="s">
        <v>202</v>
      </c>
    </row>
    <row r="116" spans="1:3">
      <c r="A116" t="s">
        <v>151</v>
      </c>
      <c r="B116">
        <v>29736.024326057952</v>
      </c>
      <c r="C116" t="s">
        <v>201</v>
      </c>
    </row>
    <row r="117" spans="1:3">
      <c r="A117" t="s">
        <v>152</v>
      </c>
      <c r="B117">
        <v>33286.45475196324</v>
      </c>
      <c r="C117" t="s">
        <v>201</v>
      </c>
    </row>
    <row r="118" spans="1:3">
      <c r="A118" t="s">
        <v>153</v>
      </c>
      <c r="B118">
        <v>37477.027703345579</v>
      </c>
      <c r="C118" t="s">
        <v>202</v>
      </c>
    </row>
    <row r="119" spans="1:3">
      <c r="A119" t="s">
        <v>154</v>
      </c>
      <c r="B119">
        <v>22713.519317427592</v>
      </c>
      <c r="C119" t="s">
        <v>204</v>
      </c>
    </row>
    <row r="120" spans="1:3">
      <c r="A120" t="s">
        <v>155</v>
      </c>
      <c r="B120">
        <v>26783.874477810296</v>
      </c>
      <c r="C120" t="s">
        <v>202</v>
      </c>
    </row>
    <row r="121" spans="1:3">
      <c r="A121" t="s">
        <v>172</v>
      </c>
      <c r="B121">
        <v>22380.073183536198</v>
      </c>
      <c r="C121" t="s">
        <v>203</v>
      </c>
    </row>
    <row r="122" spans="1:3">
      <c r="A122" t="s">
        <v>157</v>
      </c>
      <c r="B122">
        <v>33707.511641015961</v>
      </c>
      <c r="C122" t="s">
        <v>202</v>
      </c>
    </row>
    <row r="123" spans="1:3">
      <c r="A123" t="s">
        <v>158</v>
      </c>
      <c r="B123">
        <v>27944.001649685113</v>
      </c>
      <c r="C123" t="s">
        <v>202</v>
      </c>
    </row>
    <row r="124" spans="1:3">
      <c r="A124" t="s">
        <v>159</v>
      </c>
      <c r="B124">
        <v>21523.002362072053</v>
      </c>
      <c r="C124" t="s">
        <v>204</v>
      </c>
    </row>
    <row r="125" spans="1:3">
      <c r="A125" t="s">
        <v>160</v>
      </c>
      <c r="B125">
        <v>41009.78583328805</v>
      </c>
      <c r="C125" t="s">
        <v>201</v>
      </c>
    </row>
    <row r="126" spans="1:3">
      <c r="A126" t="s">
        <v>161</v>
      </c>
      <c r="B126">
        <v>21437.263351573802</v>
      </c>
      <c r="C126" t="s">
        <v>203</v>
      </c>
    </row>
    <row r="127" spans="1:3">
      <c r="A127" t="s">
        <v>162</v>
      </c>
      <c r="B127">
        <v>27887.26225481919</v>
      </c>
      <c r="C127" t="s">
        <v>203</v>
      </c>
    </row>
    <row r="128" spans="1:3">
      <c r="A128" t="s">
        <v>163</v>
      </c>
      <c r="B128">
        <v>21850.261234724192</v>
      </c>
      <c r="C128" t="s">
        <v>204</v>
      </c>
    </row>
    <row r="129" spans="1:3">
      <c r="A129" t="s">
        <v>164</v>
      </c>
      <c r="B129">
        <v>21467.127441525434</v>
      </c>
      <c r="C129" t="s">
        <v>203</v>
      </c>
    </row>
    <row r="130" spans="1:3">
      <c r="A130" t="s">
        <v>165</v>
      </c>
      <c r="B130">
        <v>23217.878419461118</v>
      </c>
      <c r="C130" t="s">
        <v>204</v>
      </c>
    </row>
    <row r="131" spans="1:3">
      <c r="A131" t="s">
        <v>166</v>
      </c>
      <c r="B131">
        <v>31735.295635337654</v>
      </c>
      <c r="C131" t="s">
        <v>201</v>
      </c>
    </row>
    <row r="132" spans="1:3">
      <c r="A132" t="s">
        <v>167</v>
      </c>
      <c r="B132">
        <v>21250.677666659831</v>
      </c>
      <c r="C132" t="s">
        <v>204</v>
      </c>
    </row>
    <row r="133" spans="1:3">
      <c r="A133" t="s">
        <v>168</v>
      </c>
      <c r="B133">
        <v>28404.207960243904</v>
      </c>
      <c r="C133" t="s">
        <v>203</v>
      </c>
    </row>
    <row r="134" spans="1:3">
      <c r="A134" t="s">
        <v>169</v>
      </c>
      <c r="B134">
        <v>26135.496886453486</v>
      </c>
      <c r="C134" t="s">
        <v>204</v>
      </c>
    </row>
    <row r="135" spans="1:3">
      <c r="A135" t="s">
        <v>170</v>
      </c>
      <c r="B135">
        <v>22271.878967631281</v>
      </c>
      <c r="C135" t="s">
        <v>204</v>
      </c>
    </row>
    <row r="136" spans="1:3">
      <c r="A136" t="s">
        <v>170</v>
      </c>
      <c r="B136">
        <v>22271.878967631281</v>
      </c>
      <c r="C136" t="s">
        <v>204</v>
      </c>
    </row>
  </sheetData>
  <phoneticPr fontId="0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"/>
  <sheetViews>
    <sheetView workbookViewId="0">
      <selection activeCell="C13" sqref="C13"/>
    </sheetView>
  </sheetViews>
  <sheetFormatPr defaultColWidth="8.85546875" defaultRowHeight="12.75"/>
  <cols>
    <col min="2" max="2" width="15" bestFit="1" customWidth="1"/>
  </cols>
  <sheetData>
    <row r="1" spans="1:8">
      <c r="A1" t="s">
        <v>173</v>
      </c>
      <c r="B1" t="s">
        <v>205</v>
      </c>
      <c r="C1" t="s">
        <v>206</v>
      </c>
      <c r="D1" t="s">
        <v>207</v>
      </c>
      <c r="E1" t="s">
        <v>208</v>
      </c>
      <c r="F1" t="s">
        <v>209</v>
      </c>
      <c r="G1" t="s">
        <v>210</v>
      </c>
      <c r="H1" t="s">
        <v>211</v>
      </c>
    </row>
    <row r="2" spans="1:8">
      <c r="A2" t="s">
        <v>178</v>
      </c>
      <c r="B2">
        <v>14106.4990234375</v>
      </c>
      <c r="C2">
        <v>15981.216796875</v>
      </c>
      <c r="D2">
        <v>17497.791015625</v>
      </c>
      <c r="E2">
        <v>18813.54296875</v>
      </c>
      <c r="F2">
        <v>19942.447265625</v>
      </c>
      <c r="G2">
        <v>20914.3125</v>
      </c>
      <c r="H2">
        <v>21986.09375</v>
      </c>
    </row>
    <row r="3" spans="1:8">
      <c r="A3" t="s">
        <v>177</v>
      </c>
      <c r="B3">
        <v>15725.6640625</v>
      </c>
      <c r="C3">
        <v>17986.8203125</v>
      </c>
      <c r="D3">
        <v>19859.658203125</v>
      </c>
      <c r="E3">
        <v>21372.515625</v>
      </c>
      <c r="F3">
        <v>22781.337890625</v>
      </c>
      <c r="G3">
        <v>24013.287109375</v>
      </c>
      <c r="H3">
        <v>25213.5625</v>
      </c>
    </row>
    <row r="4" spans="1:8">
      <c r="A4" t="s">
        <v>176</v>
      </c>
      <c r="B4">
        <v>16995.490234375</v>
      </c>
      <c r="C4">
        <v>19679.130859375</v>
      </c>
      <c r="D4">
        <v>21829.041015625</v>
      </c>
      <c r="E4">
        <v>23683.8984375</v>
      </c>
      <c r="F4">
        <v>25369.07421875</v>
      </c>
      <c r="G4">
        <v>26935.37109375</v>
      </c>
      <c r="H4">
        <v>28306.6875</v>
      </c>
    </row>
    <row r="5" spans="1:8">
      <c r="A5" t="s">
        <v>175</v>
      </c>
      <c r="B5">
        <v>18913.435546875</v>
      </c>
      <c r="C5">
        <v>22103.55859375</v>
      </c>
      <c r="D5">
        <v>24725.88671875</v>
      </c>
      <c r="E5">
        <v>27129.05859375</v>
      </c>
      <c r="F5">
        <v>29184.029296875</v>
      </c>
      <c r="G5">
        <v>31114.052734375</v>
      </c>
      <c r="H5">
        <v>33041.46484375</v>
      </c>
    </row>
    <row r="6" spans="1:8">
      <c r="A6" t="s">
        <v>174</v>
      </c>
      <c r="B6">
        <v>22675.32421875</v>
      </c>
      <c r="C6">
        <v>26344.615234375</v>
      </c>
      <c r="D6">
        <v>29714.21875</v>
      </c>
      <c r="E6">
        <v>33131.93359375</v>
      </c>
      <c r="F6">
        <v>35675.66796875</v>
      </c>
      <c r="G6">
        <v>38148.44921875</v>
      </c>
      <c r="H6">
        <v>40569.0390625</v>
      </c>
    </row>
  </sheetData>
  <phoneticPr fontId="0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"/>
  <sheetViews>
    <sheetView tabSelected="1" workbookViewId="0">
      <selection activeCell="C3" sqref="C3"/>
    </sheetView>
  </sheetViews>
  <sheetFormatPr defaultColWidth="8.85546875" defaultRowHeight="12.75"/>
  <sheetData>
    <row r="1" spans="1:8">
      <c r="A1" t="s">
        <v>173</v>
      </c>
      <c r="B1" t="s">
        <v>205</v>
      </c>
      <c r="C1" t="s">
        <v>206</v>
      </c>
      <c r="D1" t="s">
        <v>207</v>
      </c>
      <c r="E1" t="s">
        <v>208</v>
      </c>
      <c r="F1" t="s">
        <v>209</v>
      </c>
      <c r="G1" t="s">
        <v>210</v>
      </c>
      <c r="H1" t="s">
        <v>211</v>
      </c>
    </row>
    <row r="2" spans="1:8">
      <c r="A2" t="s">
        <v>178</v>
      </c>
      <c r="B2">
        <v>14704.2138671875</v>
      </c>
      <c r="C2">
        <v>17217.58203125</v>
      </c>
      <c r="D2">
        <v>19330.033203125</v>
      </c>
      <c r="E2">
        <v>21297.91015625</v>
      </c>
      <c r="F2">
        <v>22843.37890625</v>
      </c>
      <c r="G2">
        <v>24194.0078125</v>
      </c>
      <c r="H2">
        <v>25729.46875</v>
      </c>
    </row>
    <row r="3" spans="1:8">
      <c r="A3" t="s">
        <v>177</v>
      </c>
      <c r="B3">
        <v>16045.009765625</v>
      </c>
      <c r="C3">
        <v>18814.650390625</v>
      </c>
      <c r="D3">
        <v>21300.759765625</v>
      </c>
      <c r="E3">
        <v>23441.380859375</v>
      </c>
      <c r="F3">
        <v>25464.001953125</v>
      </c>
      <c r="G3">
        <v>27414.67578125</v>
      </c>
      <c r="H3">
        <v>29292.9453125</v>
      </c>
    </row>
    <row r="4" spans="1:8">
      <c r="A4" t="s">
        <v>176</v>
      </c>
      <c r="B4">
        <v>17680.50390625</v>
      </c>
      <c r="C4">
        <v>20892.5078125</v>
      </c>
      <c r="D4">
        <v>23671.98046875</v>
      </c>
      <c r="E4">
        <v>26202.3046875</v>
      </c>
      <c r="F4">
        <v>28557.091796875</v>
      </c>
      <c r="G4">
        <v>30952.158203125</v>
      </c>
      <c r="H4">
        <v>33164.625</v>
      </c>
    </row>
    <row r="5" spans="1:8">
      <c r="A5" t="s">
        <v>175</v>
      </c>
      <c r="B5">
        <v>20278.826171875</v>
      </c>
      <c r="C5">
        <v>23892.7734375</v>
      </c>
      <c r="D5">
        <v>27170.724609375</v>
      </c>
      <c r="E5">
        <v>30292.25390625</v>
      </c>
      <c r="F5">
        <v>33270.03515625</v>
      </c>
      <c r="G5">
        <v>36232.3203125</v>
      </c>
      <c r="H5">
        <v>39242.05859375</v>
      </c>
    </row>
    <row r="6" spans="1:8">
      <c r="A6" t="s">
        <v>174</v>
      </c>
      <c r="B6">
        <v>24505.953125</v>
      </c>
      <c r="C6">
        <v>28601.5</v>
      </c>
      <c r="D6">
        <v>32601.345703125</v>
      </c>
      <c r="E6">
        <v>36490.49609375</v>
      </c>
      <c r="F6">
        <v>40045.015625</v>
      </c>
      <c r="G6">
        <v>43730.75</v>
      </c>
      <c r="H6">
        <v>48046.79296875</v>
      </c>
    </row>
  </sheetData>
  <phoneticPr fontId="0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7"/>
  <sheetViews>
    <sheetView workbookViewId="0">
      <selection activeCell="B1" sqref="B1:H1"/>
    </sheetView>
  </sheetViews>
  <sheetFormatPr defaultColWidth="8.85546875" defaultRowHeight="12.75"/>
  <sheetData>
    <row r="1" spans="1:8">
      <c r="A1" t="s">
        <v>179</v>
      </c>
      <c r="B1" t="s">
        <v>205</v>
      </c>
      <c r="C1" t="s">
        <v>206</v>
      </c>
      <c r="D1" t="s">
        <v>207</v>
      </c>
      <c r="E1" t="s">
        <v>208</v>
      </c>
      <c r="F1" t="s">
        <v>209</v>
      </c>
      <c r="G1" t="s">
        <v>210</v>
      </c>
      <c r="H1" t="s">
        <v>211</v>
      </c>
    </row>
    <row r="2" spans="1:8">
      <c r="A2" t="s">
        <v>180</v>
      </c>
      <c r="B2">
        <v>19299.8125</v>
      </c>
      <c r="C2">
        <v>22930.638671875</v>
      </c>
      <c r="D2">
        <v>26165.8984375</v>
      </c>
      <c r="E2">
        <v>28954.326171875</v>
      </c>
      <c r="F2">
        <v>31351.224609375</v>
      </c>
      <c r="G2">
        <v>33493.26171875</v>
      </c>
      <c r="H2">
        <v>35820.26953125</v>
      </c>
    </row>
    <row r="3" spans="1:8">
      <c r="A3" t="s">
        <v>181</v>
      </c>
      <c r="B3">
        <v>17962.365234375</v>
      </c>
      <c r="C3">
        <v>20820.373046875</v>
      </c>
      <c r="D3">
        <v>23162.74609375</v>
      </c>
      <c r="E3">
        <v>25243.94921875</v>
      </c>
      <c r="F3">
        <v>26993.455078125</v>
      </c>
      <c r="G3">
        <v>28633.125</v>
      </c>
      <c r="H3">
        <v>30055.5</v>
      </c>
    </row>
    <row r="4" spans="1:8">
      <c r="A4" t="s">
        <v>182</v>
      </c>
      <c r="B4">
        <v>17188.185546875</v>
      </c>
      <c r="C4">
        <v>19766.119140625</v>
      </c>
      <c r="D4">
        <v>21861.22265625</v>
      </c>
      <c r="E4">
        <v>23719.716796875</v>
      </c>
      <c r="F4">
        <v>25357.291015625</v>
      </c>
      <c r="G4">
        <v>26782.58203125</v>
      </c>
      <c r="H4">
        <v>28126.478515625</v>
      </c>
    </row>
    <row r="5" spans="1:8">
      <c r="A5" t="s">
        <v>183</v>
      </c>
      <c r="B5">
        <v>16741.810546875</v>
      </c>
      <c r="C5">
        <v>19246.140625</v>
      </c>
      <c r="D5">
        <v>21315.740234375</v>
      </c>
      <c r="E5">
        <v>23066.625</v>
      </c>
      <c r="F5">
        <v>24557.154296875</v>
      </c>
      <c r="G5">
        <v>26044.78125</v>
      </c>
      <c r="H5">
        <v>27371.66015625</v>
      </c>
    </row>
    <row r="6" spans="1:8">
      <c r="A6" t="s">
        <v>184</v>
      </c>
      <c r="B6">
        <v>16041.3818359375</v>
      </c>
      <c r="C6">
        <v>18353.681640625</v>
      </c>
      <c r="D6">
        <v>20293.37109375</v>
      </c>
      <c r="E6">
        <v>21851.826171875</v>
      </c>
      <c r="F6">
        <v>23319.88671875</v>
      </c>
      <c r="G6">
        <v>24697.240234375</v>
      </c>
      <c r="H6">
        <v>26132.822265625</v>
      </c>
    </row>
    <row r="7" spans="1:8">
      <c r="A7" t="s">
        <v>185</v>
      </c>
      <c r="B7">
        <v>15208.59765625</v>
      </c>
      <c r="C7">
        <v>17449.833984375</v>
      </c>
      <c r="D7">
        <v>19231.54296875</v>
      </c>
      <c r="E7">
        <v>20748.419921875</v>
      </c>
      <c r="F7">
        <v>21967.115234375</v>
      </c>
      <c r="G7">
        <v>23075.298828125</v>
      </c>
      <c r="H7">
        <v>24478.6953125</v>
      </c>
    </row>
  </sheetData>
  <phoneticPr fontId="0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workbookViewId="0">
      <selection activeCell="B1" sqref="B1:H1"/>
    </sheetView>
  </sheetViews>
  <sheetFormatPr defaultColWidth="8.85546875" defaultRowHeight="12.75"/>
  <sheetData>
    <row r="1" spans="1:8">
      <c r="A1" t="s">
        <v>179</v>
      </c>
      <c r="B1" t="s">
        <v>205</v>
      </c>
      <c r="C1" t="s">
        <v>206</v>
      </c>
      <c r="D1" t="s">
        <v>207</v>
      </c>
      <c r="E1" t="s">
        <v>208</v>
      </c>
      <c r="F1" t="s">
        <v>209</v>
      </c>
      <c r="G1" t="s">
        <v>210</v>
      </c>
      <c r="H1" t="s">
        <v>211</v>
      </c>
    </row>
    <row r="2" spans="1:8">
      <c r="A2" t="s">
        <v>180</v>
      </c>
      <c r="B2">
        <v>21240.82421875</v>
      </c>
      <c r="C2">
        <v>25322.94140625</v>
      </c>
      <c r="D2">
        <v>29190.384765625</v>
      </c>
      <c r="E2">
        <v>32934.82421875</v>
      </c>
      <c r="F2">
        <v>36336.7890625</v>
      </c>
      <c r="G2">
        <v>39922.265625</v>
      </c>
      <c r="H2">
        <v>43274.640625</v>
      </c>
    </row>
    <row r="3" spans="1:8">
      <c r="A3" t="s">
        <v>181</v>
      </c>
      <c r="B3">
        <v>19178.10546875</v>
      </c>
      <c r="C3">
        <v>22624.1171875</v>
      </c>
      <c r="D3">
        <v>25696.744140625</v>
      </c>
      <c r="E3">
        <v>28506.2578125</v>
      </c>
      <c r="F3">
        <v>31159.005859375</v>
      </c>
      <c r="G3">
        <v>33655.734375</v>
      </c>
      <c r="H3">
        <v>36105.17578125</v>
      </c>
    </row>
    <row r="4" spans="1:8">
      <c r="A4" t="s">
        <v>182</v>
      </c>
      <c r="B4">
        <v>18205.783203125</v>
      </c>
      <c r="C4">
        <v>21301.08203125</v>
      </c>
      <c r="D4">
        <v>24120.796875</v>
      </c>
      <c r="E4">
        <v>26618.326171875</v>
      </c>
      <c r="F4">
        <v>28924.716796875</v>
      </c>
      <c r="G4">
        <v>31260.388671875</v>
      </c>
      <c r="H4">
        <v>33668.9609375</v>
      </c>
    </row>
    <row r="5" spans="1:8">
      <c r="A5" t="s">
        <v>183</v>
      </c>
      <c r="B5">
        <v>17777.53125</v>
      </c>
      <c r="C5">
        <v>20820.248046875</v>
      </c>
      <c r="D5">
        <v>23464.326171875</v>
      </c>
      <c r="E5">
        <v>25840.921875</v>
      </c>
      <c r="F5">
        <v>28022.111328125</v>
      </c>
      <c r="G5">
        <v>30324.384765625</v>
      </c>
      <c r="H5">
        <v>32809.328125</v>
      </c>
    </row>
    <row r="6" spans="1:8">
      <c r="A6" t="s">
        <v>184</v>
      </c>
      <c r="B6">
        <v>16912.525390625</v>
      </c>
      <c r="C6">
        <v>19761.38671875</v>
      </c>
      <c r="D6">
        <v>22310.46875</v>
      </c>
      <c r="E6">
        <v>24412.939453125</v>
      </c>
      <c r="F6">
        <v>26313.908203125</v>
      </c>
      <c r="G6">
        <v>28394.36328125</v>
      </c>
      <c r="H6">
        <v>30895.23828125</v>
      </c>
    </row>
    <row r="7" spans="1:8">
      <c r="A7" t="s">
        <v>185</v>
      </c>
      <c r="B7">
        <v>16071.5048828125</v>
      </c>
      <c r="C7">
        <v>18773.181640625</v>
      </c>
      <c r="D7">
        <v>21182.171875</v>
      </c>
      <c r="E7">
        <v>23271.4296875</v>
      </c>
      <c r="F7">
        <v>25086.0234375</v>
      </c>
      <c r="G7">
        <v>27023.857421875</v>
      </c>
      <c r="H7">
        <v>29145.892578125</v>
      </c>
    </row>
  </sheetData>
  <phoneticPr fontId="0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1"/>
  <sheetViews>
    <sheetView workbookViewId="0">
      <selection activeCell="P41" sqref="P41"/>
    </sheetView>
  </sheetViews>
  <sheetFormatPr defaultColWidth="8.85546875" defaultRowHeight="12.75"/>
  <sheetData>
    <row r="1" spans="1:5">
      <c r="A1" t="s">
        <v>0</v>
      </c>
      <c r="B1" t="s">
        <v>187</v>
      </c>
      <c r="C1" t="s">
        <v>188</v>
      </c>
      <c r="D1" t="s">
        <v>189</v>
      </c>
      <c r="E1" t="s">
        <v>190</v>
      </c>
    </row>
    <row r="2" spans="1:5">
      <c r="A2" t="s">
        <v>2</v>
      </c>
      <c r="B2">
        <v>-13.577098846435547</v>
      </c>
      <c r="C2">
        <v>0.2055356502532959</v>
      </c>
      <c r="D2">
        <v>-13.979948997497559</v>
      </c>
      <c r="E2">
        <v>-13.174248695373535</v>
      </c>
    </row>
    <row r="3" spans="1:5">
      <c r="A3" t="s">
        <v>14</v>
      </c>
      <c r="B3">
        <v>-8.4281291961669922</v>
      </c>
      <c r="C3">
        <v>0.37399080395698547</v>
      </c>
      <c r="D3">
        <v>-9.1611509323120117</v>
      </c>
      <c r="E3">
        <v>-7.6951069831848145</v>
      </c>
    </row>
    <row r="4" spans="1:5">
      <c r="A4" t="s">
        <v>3</v>
      </c>
      <c r="B4">
        <v>-7.6315245628356934</v>
      </c>
      <c r="C4">
        <v>0.5813402533531189</v>
      </c>
      <c r="D4">
        <v>-8.7709512710571289</v>
      </c>
      <c r="E4">
        <v>-6.4920978546142578</v>
      </c>
    </row>
    <row r="5" spans="1:5">
      <c r="A5" t="s">
        <v>5</v>
      </c>
      <c r="B5">
        <v>-7.0746250152587891</v>
      </c>
      <c r="C5">
        <v>0.22991432249546051</v>
      </c>
      <c r="D5">
        <v>-7.5252571105957031</v>
      </c>
      <c r="E5">
        <v>-6.623992919921875</v>
      </c>
    </row>
    <row r="6" spans="1:5">
      <c r="A6" t="s">
        <v>16</v>
      </c>
      <c r="B6">
        <v>-6.057335376739502</v>
      </c>
      <c r="C6">
        <v>0.26954007148742676</v>
      </c>
      <c r="D6">
        <v>-6.5856337547302246</v>
      </c>
      <c r="E6">
        <v>-5.5290369987487793</v>
      </c>
    </row>
    <row r="7" spans="1:5">
      <c r="A7" t="s">
        <v>15</v>
      </c>
      <c r="B7">
        <v>-5.6021513938903809</v>
      </c>
      <c r="C7">
        <v>0.36616292595863342</v>
      </c>
      <c r="D7">
        <v>-6.3198308944702148</v>
      </c>
      <c r="E7">
        <v>-4.8844718933105469</v>
      </c>
    </row>
    <row r="8" spans="1:5">
      <c r="A8" t="s">
        <v>24</v>
      </c>
      <c r="B8">
        <v>-5.4216122627258301</v>
      </c>
      <c r="C8">
        <v>1.70926833152771</v>
      </c>
      <c r="D8">
        <v>-8.7717781066894531</v>
      </c>
      <c r="E8">
        <v>-2.071446418762207</v>
      </c>
    </row>
    <row r="9" spans="1:5">
      <c r="A9" t="s">
        <v>10</v>
      </c>
      <c r="B9">
        <v>-5.1581683158874512</v>
      </c>
      <c r="C9">
        <v>0.23690259456634521</v>
      </c>
      <c r="D9">
        <v>-5.62249755859375</v>
      </c>
      <c r="E9">
        <v>-4.6938390731811523</v>
      </c>
    </row>
    <row r="10" spans="1:5">
      <c r="A10" t="s">
        <v>22</v>
      </c>
      <c r="B10">
        <v>-3.9518399238586426</v>
      </c>
      <c r="C10">
        <v>0.33079588413238525</v>
      </c>
      <c r="D10">
        <v>-4.6001996994018555</v>
      </c>
      <c r="E10">
        <v>-3.3034799098968506</v>
      </c>
    </row>
    <row r="11" spans="1:5">
      <c r="A11" t="s">
        <v>6</v>
      </c>
      <c r="B11">
        <v>-3.9240739345550537</v>
      </c>
      <c r="C11">
        <v>0.24602556228637695</v>
      </c>
      <c r="D11">
        <v>-4.4062838554382324</v>
      </c>
      <c r="E11">
        <v>-3.4418637752532959</v>
      </c>
    </row>
    <row r="12" spans="1:5">
      <c r="A12" t="s">
        <v>9</v>
      </c>
      <c r="B12">
        <v>-3.2734355926513672</v>
      </c>
      <c r="C12">
        <v>0.45942363142967224</v>
      </c>
      <c r="D12">
        <v>-4.1739058494567871</v>
      </c>
      <c r="E12">
        <v>-2.3729653358459473</v>
      </c>
    </row>
    <row r="13" spans="1:5">
      <c r="A13" t="s">
        <v>1</v>
      </c>
      <c r="B13">
        <v>-3.2712790966033936</v>
      </c>
      <c r="C13">
        <v>0.40132099390029907</v>
      </c>
      <c r="D13">
        <v>-4.057868480682373</v>
      </c>
      <c r="E13">
        <v>-2.4846899509429932</v>
      </c>
    </row>
    <row r="14" spans="1:5">
      <c r="A14" t="s">
        <v>7</v>
      </c>
      <c r="B14">
        <v>-3.2018251419067383</v>
      </c>
      <c r="C14">
        <v>0.41771703958511353</v>
      </c>
      <c r="D14">
        <v>-4.0205507278442383</v>
      </c>
      <c r="E14">
        <v>-2.3830997943878174</v>
      </c>
    </row>
    <row r="15" spans="1:5">
      <c r="A15" t="s">
        <v>21</v>
      </c>
      <c r="B15">
        <v>-1.9232574701309204</v>
      </c>
      <c r="C15">
        <v>0.32020068168640137</v>
      </c>
      <c r="D15">
        <v>-2.5508508682250977</v>
      </c>
      <c r="E15">
        <v>-1.2956641912460327</v>
      </c>
    </row>
    <row r="16" spans="1:5">
      <c r="A16" t="s">
        <v>186</v>
      </c>
      <c r="B16">
        <v>-1.6944402456283569</v>
      </c>
      <c r="C16">
        <v>0.26420280337333679</v>
      </c>
      <c r="D16">
        <v>-2.2122776508331299</v>
      </c>
      <c r="E16">
        <v>-1.1766027212142944</v>
      </c>
    </row>
    <row r="17" spans="1:5">
      <c r="A17" t="s">
        <v>12</v>
      </c>
      <c r="B17">
        <v>0.88482052087783813</v>
      </c>
      <c r="C17">
        <v>0.76436334848403931</v>
      </c>
      <c r="D17">
        <v>-0.61333161592483521</v>
      </c>
      <c r="E17">
        <v>2.3829727172851562</v>
      </c>
    </row>
    <row r="18" spans="1:5">
      <c r="A18" t="s">
        <v>23</v>
      </c>
      <c r="B18">
        <v>1.7496861219406128</v>
      </c>
      <c r="C18">
        <v>0.39363422989845276</v>
      </c>
      <c r="D18">
        <v>0.97816300392150879</v>
      </c>
      <c r="E18">
        <v>2.5212092399597168</v>
      </c>
    </row>
    <row r="19" spans="1:5">
      <c r="A19" t="s">
        <v>27</v>
      </c>
      <c r="B19">
        <v>2.4190506935119629</v>
      </c>
      <c r="C19">
        <v>0.98829168081283569</v>
      </c>
      <c r="D19">
        <v>0.48199900984764099</v>
      </c>
      <c r="E19">
        <v>4.356102466583252</v>
      </c>
    </row>
    <row r="20" spans="1:5">
      <c r="A20" t="s">
        <v>17</v>
      </c>
      <c r="B20">
        <v>2.5866458415985107</v>
      </c>
      <c r="C20">
        <v>0.30811285972595215</v>
      </c>
      <c r="D20">
        <v>1.9827446937561035</v>
      </c>
      <c r="E20">
        <v>3.190546989440918</v>
      </c>
    </row>
    <row r="21" spans="1:5">
      <c r="A21" t="s">
        <v>8</v>
      </c>
      <c r="B21">
        <v>5.6909408569335937</v>
      </c>
      <c r="C21">
        <v>0.27006322145462036</v>
      </c>
      <c r="D21">
        <v>5.1616168022155762</v>
      </c>
      <c r="E21">
        <v>6.2202649116516113</v>
      </c>
    </row>
    <row r="22" spans="1:5">
      <c r="A22" t="s">
        <v>18</v>
      </c>
      <c r="B22">
        <v>7.4037985801696777</v>
      </c>
      <c r="C22">
        <v>0.28704610466957092</v>
      </c>
      <c r="D22">
        <v>6.8411884307861328</v>
      </c>
      <c r="E22">
        <v>7.9664087295532227</v>
      </c>
    </row>
    <row r="23" spans="1:5">
      <c r="A23" t="s">
        <v>25</v>
      </c>
      <c r="B23">
        <v>9.725560188293457</v>
      </c>
      <c r="C23">
        <v>0.61728894710540771</v>
      </c>
      <c r="D23">
        <v>8.5156736373901367</v>
      </c>
      <c r="E23">
        <v>10.935446739196777</v>
      </c>
    </row>
    <row r="24" spans="1:5">
      <c r="A24" t="s">
        <v>19</v>
      </c>
      <c r="B24">
        <v>10.54258918762207</v>
      </c>
      <c r="C24">
        <v>0.54020839929580688</v>
      </c>
      <c r="D24">
        <v>9.4837808609008789</v>
      </c>
      <c r="E24">
        <v>11.601397514343262</v>
      </c>
    </row>
    <row r="25" spans="1:5">
      <c r="A25" t="s">
        <v>13</v>
      </c>
      <c r="B25">
        <v>10.668195724487305</v>
      </c>
      <c r="C25">
        <v>0.48265945911407471</v>
      </c>
      <c r="D25">
        <v>9.7221832275390625</v>
      </c>
      <c r="E25">
        <v>11.614208221435547</v>
      </c>
    </row>
    <row r="26" spans="1:5">
      <c r="A26" t="s">
        <v>28</v>
      </c>
      <c r="B26">
        <v>13.349071502685547</v>
      </c>
      <c r="C26">
        <v>0.70859318971633911</v>
      </c>
      <c r="D26">
        <v>11.96022891998291</v>
      </c>
      <c r="E26">
        <v>14.737914085388184</v>
      </c>
    </row>
    <row r="27" spans="1:5">
      <c r="A27" t="s">
        <v>11</v>
      </c>
      <c r="B27">
        <v>14.046438217163086</v>
      </c>
      <c r="C27">
        <v>0.48095244169235229</v>
      </c>
      <c r="D27">
        <v>13.103771209716797</v>
      </c>
      <c r="E27">
        <v>14.989105224609375</v>
      </c>
    </row>
    <row r="28" spans="1:5">
      <c r="A28" t="s">
        <v>20</v>
      </c>
      <c r="B28">
        <v>15.188597679138184</v>
      </c>
      <c r="C28">
        <v>0.24754779040813446</v>
      </c>
      <c r="D28">
        <v>14.703404426574707</v>
      </c>
      <c r="E28">
        <v>15.67379093170166</v>
      </c>
    </row>
    <row r="29" spans="1:5">
      <c r="A29" t="s">
        <v>26</v>
      </c>
      <c r="B29">
        <v>19.375362396240234</v>
      </c>
      <c r="C29">
        <v>1.1069525480270386</v>
      </c>
      <c r="D29">
        <v>17.20573616027832</v>
      </c>
      <c r="E29">
        <v>21.544988632202148</v>
      </c>
    </row>
    <row r="30" spans="1:5">
      <c r="A30" t="s">
        <v>29</v>
      </c>
      <c r="B30">
        <v>19.549358367919922</v>
      </c>
      <c r="C30">
        <v>0.65804630517959595</v>
      </c>
      <c r="D30">
        <v>18.259588241577148</v>
      </c>
      <c r="E30">
        <v>20.839128494262695</v>
      </c>
    </row>
    <row r="31" spans="1:5">
      <c r="A31" t="s">
        <v>30</v>
      </c>
      <c r="B31">
        <v>31.30070686340332</v>
      </c>
      <c r="C31">
        <v>1.5040163993835449</v>
      </c>
      <c r="D31">
        <v>28.352834701538086</v>
      </c>
      <c r="E31">
        <v>34.248577117919922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SLide 3 - Raw female earn sub</vt:lpstr>
      <vt:lpstr>Slide 4 - Raw male earn sub</vt:lpstr>
      <vt:lpstr>Slide 5 - Raw female earn HEI </vt:lpstr>
      <vt:lpstr>Slide 6 - Raw male earn HEI</vt:lpstr>
      <vt:lpstr>Slide 7 - Female earn, maths g</vt:lpstr>
      <vt:lpstr>Slide 8 - Male earn, maths g</vt:lpstr>
      <vt:lpstr>Slide 9 - Female earn, SES</vt:lpstr>
      <vt:lpstr>Slide 10 - Male earn, SES</vt:lpstr>
      <vt:lpstr>Slide 12, Female sub returns</vt:lpstr>
      <vt:lpstr>Slide 13 - Male sub returns</vt:lpstr>
      <vt:lpstr>Slide 14 - Female HEI returns</vt:lpstr>
      <vt:lpstr>Slide 15 - Male HEI returns</vt:lpstr>
      <vt:lpstr>Slide 16 - Female course ret</vt:lpstr>
      <vt:lpstr>Slide 17 - Male course ret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Belfield</dc:creator>
  <cp:lastModifiedBy>siobhan_m</cp:lastModifiedBy>
  <dcterms:created xsi:type="dcterms:W3CDTF">2018-06-07T08:30:43Z</dcterms:created>
  <dcterms:modified xsi:type="dcterms:W3CDTF">2018-06-11T08:10:43Z</dcterms:modified>
</cp:coreProperties>
</file>