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ml.chartshapes+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persons/person.xml" ContentType="application/vnd.ms-excel.person+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615" yWindow="-11895" windowWidth="20730" windowHeight="11160" activeTab="7"/>
  </bookViews>
  <sheets>
    <sheet name="Fig 7.1" sheetId="2" r:id="rId1"/>
    <sheet name="Fig 7.2" sheetId="12" r:id="rId2"/>
    <sheet name="Fig 7.3" sheetId="3" r:id="rId3"/>
    <sheet name="Fig 7.4" sheetId="6" r:id="rId4"/>
    <sheet name="Fig 7.5" sheetId="4" r:id="rId5"/>
    <sheet name="Fig 7.6" sheetId="8" r:id="rId6"/>
    <sheet name="Fig 7.7" sheetId="10" r:id="rId7"/>
    <sheet name="Fig 7.8" sheetId="11" r:id="rId8"/>
    <sheet name="Fig 7.9" sheetId="1" r:id="rId9"/>
  </sheets>
  <externalReferences>
    <externalReference r:id="rId10"/>
    <externalReference r:id="rId11"/>
    <externalReference r:id="rId12"/>
    <externalReference r:id="rId13"/>
    <externalReference r:id="rId14"/>
    <externalReference r:id="rId15"/>
  </externalReferences>
  <definedNames>
    <definedName name="_AMO_ContentDefinition_147320054" hidden="1">"'Partitions:5'"</definedName>
    <definedName name="_AMO_ContentDefinition_147320054.0" hidden="1">"'&lt;ContentDefinition name=""PSE Results"" rsid=""147320054"" type=""Task"" format=""ReportXml"" imgfmt=""ActiveX"" created=""08/29/2018 13:46:16"" modifed=""08/29/2018 13:46:16"" user=""Davies, Benjamin"" apply=""False"" css=""C:\Program Files (x86)\SAS'"</definedName>
    <definedName name="_AMO_ContentDefinition_147320054.1" hidden="1">"'Home_SASAddin\x86\SASAddinforMicrosoftOffice\7.1\Styles\AMODefault.css"" range=""PSE_Results_2"" auto=""False"" xTime=""00:00:10.1630000"" rTime=""00:03:00.8300000"" bgnew=""False"" nFmt=""False"" grphSet=""True"" imgY=""0"" imgX=""0"" redirect=""Fal'"</definedName>
    <definedName name="_AMO_ContentDefinition_147320054.2" hidden="1">"'se""&gt;_x000D_
  &lt;files /&gt;_x000D_
  &lt;parents /&gt;_x000D_
  &lt;children /&gt;_x000D_
  &lt;param n=""AMO_Version"" v=""7.1"" /&gt;_x000D_
  &lt;param n=""DisplayName"" v=""PSE Results"" /&gt;_x000D_
  &lt;param n=""DisplayType"" v=""Task"" /&gt;_x000D_
  &lt;param n=""RawValues"" v=""True"" /&gt;_x000D_
  &lt;param n=""TaskID"" v=""ED'"</definedName>
    <definedName name="_AMO_ContentDefinition_147320054.3" hidden="1">"'4CE557-70B5-49E7-BD8C-005C46F6BDC1"" /&gt;_x000D_
  &lt;param n=""ServerName"" v=""SASApp"" /&gt;_x000D_
  &lt;param n=""AMO_Template"" v="""" /&gt;_x000D_
  &lt;param n=""UseDataConstraints"" v=""False"" /&gt;_x000D_
  &lt;param n=""SizeDataConstraints"" v=""0"" /&gt;_x000D_
  &lt;param n=""ClassName"" v=""S'"</definedName>
    <definedName name="_AMO_ContentDefinition_147320054.4" hidden="1">"'AS.OfficeAddin.Task"" /&gt;_x000D_
  &lt;param n=""NoVisuals"" v=""1"" /&gt;_x000D_
&lt;/ContentDefinition&gt;'"</definedName>
    <definedName name="_AMO_ContentDefinition_61856202" hidden="1">"'Partitions:5'"</definedName>
    <definedName name="_AMO_ContentDefinition_61856202.0" hidden="1">"'&lt;ContentDefinition name=""PSE Results"" rsid=""61856202"" type=""Task"" format=""ReportXml"" imgfmt=""ActiveX"" created=""08/29/2018 13:44:18"" modifed=""08/29/2018 13:44:18"" user=""Davies, Benjamin"" apply=""False"" css=""C:\Program Files (x86)\SASH'"</definedName>
    <definedName name="_AMO_ContentDefinition_61856202.1" hidden="1">"'ome_SASAddin\x86\SASAddinforMicrosoftOffice\7.1\Styles\AMODefault.css"" range=""PSE_Results"" auto=""False"" xTime=""00:00:04.5150000"" rTime=""00:01:33.6610000"" bgnew=""False"" nFmt=""False"" grphSet=""True"" imgY=""0"" imgX=""0"" redirect=""False""'"</definedName>
    <definedName name="_AMO_ContentDefinition_61856202.2" hidden="1">"'&gt;_x000D_
  &lt;files /&gt;_x000D_
  &lt;parents /&gt;_x000D_
  &lt;children /&gt;_x000D_
  &lt;param n=""AMO_Version"" v=""7.1"" /&gt;_x000D_
  &lt;param n=""DisplayName"" v=""PSE Results"" /&gt;_x000D_
  &lt;param n=""DisplayType"" v=""Task"" /&gt;_x000D_
  &lt;param n=""RawValues"" v=""True"" /&gt;_x000D_
  &lt;param n=""TaskID"" v=""ED4CE5'"</definedName>
    <definedName name="_AMO_ContentDefinition_61856202.3" hidden="1">"'57-70B5-49E7-BD8C-005C46F6BDC1"" /&gt;_x000D_
  &lt;param n=""ServerName"" v=""SASApp"" /&gt;_x000D_
  &lt;param n=""AMO_Template"" v="""" /&gt;_x000D_
  &lt;param n=""UseDataConstraints"" v=""False"" /&gt;_x000D_
  &lt;param n=""SizeDataConstraints"" v=""0"" /&gt;_x000D_
  &lt;param n=""ClassName"" v=""SAS.O'"</definedName>
    <definedName name="_AMO_ContentDefinition_61856202.4" hidden="1">"'fficeAddin.Task"" /&gt;_x000D_
  &lt;param n=""NoVisuals"" v=""1"" /&gt;_x000D_
&lt;/ContentDefinition&gt;'"</definedName>
    <definedName name="_AMO_ContentLocation_147320054__AMO_NO_VISUAL_RESULTS__" hidden="1">"'&lt;ContentLocation path="""" rsid=""147320054"" tag=""_AMO_NO_VISUAL_RESULTS_"" fid=""0""&gt;_x000D_
  &lt;param n=""_NumRows"" v=""1"" /&gt;_x000D_
  &lt;param n=""_NumCols"" v=""1"" /&gt;_x000D_
&lt;/ContentLocation&gt;'"</definedName>
    <definedName name="_AMO_ContentLocation_61856202__AMO_NO_VISUAL_RESULTS__" hidden="1">"'&lt;ContentLocation path="""" rsid=""61856202"" tag=""_AMO_NO_VISUAL_RESULTS_"" fid=""0""&gt;_x000D_
  &lt;param n=""_NumRows"" v=""1"" /&gt;_x000D_
  &lt;param n=""_NumCols"" v=""1"" /&gt;_x000D_
&lt;/ContentLocation&gt;'"</definedName>
    <definedName name="_AMO_SingleObject_147320054__AMO_NO_VISUAL_RESULTS__" localSheetId="8" hidden="1">#REF!</definedName>
    <definedName name="_AMO_SingleObject_147320054__AMO_NO_VISUAL_RESULTS__" hidden="1">#REF!</definedName>
    <definedName name="_AMO_SingleValue_147320054_TaskState" hidden="1">"'SASUNICODEs2EIYAhmcGWIZwhiSGUoZihlyGEoAdIhDIlAMptBASgLYvkzFADFMxnyGfIYbBmUGCKBehyBepwZQoFq/RncgFAJqFqfwY4BAA=='"</definedName>
    <definedName name="_AMO_SingleValue_61856202_TaskState" hidden="1">"'SASUNICODEs2EIYAhmcGWIZwhiSGUoZihlyGEoAdIhDIlAMptBASgLYvkzFADFMxnyGfIYbBmUGCKBehyBepwZQoFq/RncgFAJqFqfwY4BAA=='"</definedName>
    <definedName name="_AMO_UniqueIdentifier" hidden="1">"'6bb6800f-43a2-44d0-a055-568089f8b4e6'"</definedName>
    <definedName name="_AMO_XmlVersion" hidden="1">"'1'"</definedName>
    <definedName name="BaselinePeriod" localSheetId="0">[1]SETUP!$C$7</definedName>
    <definedName name="BaselinePeriod" localSheetId="2">[1]SETUP!$C$7</definedName>
    <definedName name="BaselinePeriod">[2]SETUP!$C$7</definedName>
    <definedName name="BaselinePeriodMulti" localSheetId="0">[3]SETUP!$C$7</definedName>
    <definedName name="BaselinePeriodMulti" localSheetId="2">[3]SETUP!$C$7</definedName>
    <definedName name="BaselinePeriodMulti">[4]SETUP!$C$7</definedName>
    <definedName name="Costrag2013">[5]CostRAG2013!$A$4:$B$11</definedName>
    <definedName name="CostRAG2014">[5]CostRAG2014!$A$4:$B$23</definedName>
    <definedName name="Costrag2015">[5]CostRAG2015!$A$4:$B$13</definedName>
    <definedName name="Last_update_of_data" localSheetId="0">[6]SETUP!$C$5</definedName>
    <definedName name="Last_update_of_data" localSheetId="2">[6]SETUP!$C$5</definedName>
    <definedName name="Last_update_of_data">[2]SETUP!$C$5</definedName>
    <definedName name="LastestQEndMulti" localSheetId="0">[3]SETUP!$C$6</definedName>
    <definedName name="LastestQEndMulti" localSheetId="2">[3]SETUP!$C$6</definedName>
    <definedName name="LastestQEndMulti">[4]SETUP!$C$6</definedName>
    <definedName name="LatestQEnd" localSheetId="0">[1]SETUP!$C$6</definedName>
    <definedName name="LatestQEnd" localSheetId="2">[1]SETUP!$C$6</definedName>
    <definedName name="LatestQEnd">[2]SETUP!$C$6</definedName>
    <definedName name="LatestQuarter" localSheetId="0">[1]SETUP!$C$3</definedName>
    <definedName name="LatestQuarter" localSheetId="2">[1]SETUP!$C$3</definedName>
    <definedName name="LatestQuarter">[2]SETUP!$C$3</definedName>
    <definedName name="multifarce" localSheetId="8">#REF!</definedName>
    <definedName name="multifarce">#REF!</definedName>
    <definedName name="notman" localSheetId="0">[6]Sheet1!$E$23:$F$46</definedName>
    <definedName name="notman" localSheetId="2">[6]Sheet1!$E$23:$F$46</definedName>
    <definedName name="notman">'[2]CH change m vs non m'!$E$23:$F$46</definedName>
    <definedName name="NumberOfPeriods" localSheetId="0">[1]SETUP!$C$2</definedName>
    <definedName name="NumberOfPeriods" localSheetId="2">[1]SETUP!$C$2</definedName>
    <definedName name="NumberOfPeriods">[2]SETUP!$C$2</definedName>
    <definedName name="Pivot_Raw_WHNWH" localSheetId="0">'[1]CH Totals-layers'!$A$3</definedName>
    <definedName name="Pivot_Raw_WHNWH" localSheetId="2">'[1]CH Totals-layers'!$A$3</definedName>
    <definedName name="Pivot_Raw_WHNWH">'[2]CH Totals-layers'!$A$3</definedName>
    <definedName name="Pivot_RawTotals" localSheetId="0">'[1]CH Totals-all'!$A$3</definedName>
    <definedName name="Pivot_RawTotals" localSheetId="2">'[1]CH Totals-all'!$A$3</definedName>
    <definedName name="Pivot_RawTotals" localSheetId="8">#REF!</definedName>
    <definedName name="Pivot_RawTotals">#REF!</definedName>
    <definedName name="PreviousQuarter" localSheetId="0">[1]SETUP!$C$4</definedName>
    <definedName name="PreviousQuarter" localSheetId="2">[1]SETUP!$C$4</definedName>
    <definedName name="PreviousQuarter">[2]SETUP!$C$4</definedName>
    <definedName name="smallmultiplepivot" localSheetId="0">'[6]Small multiple pivot'!$A$4:$W$22</definedName>
    <definedName name="smallmultiplepivot" localSheetId="2">'[6]Small multiple pivot'!$A$4:$W$22</definedName>
    <definedName name="smallmultiplepivot">'[2]Small multiple pivot'!$A$4:$W$22</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10"/>
  <c r="B20"/>
  <c r="DF6" i="3" l="1"/>
</calcChain>
</file>

<file path=xl/sharedStrings.xml><?xml version="1.0" encoding="utf-8"?>
<sst xmlns="http://schemas.openxmlformats.org/spreadsheetml/2006/main" count="829" uniqueCount="307">
  <si>
    <t>BEIS</t>
  </si>
  <si>
    <t>AGO</t>
  </si>
  <si>
    <t>CO</t>
  </si>
  <si>
    <t>DCLG</t>
  </si>
  <si>
    <t>DCMS</t>
  </si>
  <si>
    <t>DEFRA</t>
  </si>
  <si>
    <t>DfE</t>
  </si>
  <si>
    <t>DfID</t>
  </si>
  <si>
    <t>DfT</t>
  </si>
  <si>
    <t>DH</t>
  </si>
  <si>
    <t>DWP</t>
  </si>
  <si>
    <t>FCO</t>
  </si>
  <si>
    <t>HMRC</t>
  </si>
  <si>
    <t>HMT</t>
  </si>
  <si>
    <t>HO</t>
  </si>
  <si>
    <t>MoD</t>
  </si>
  <si>
    <t>MoJ</t>
  </si>
  <si>
    <t>DExEU</t>
  </si>
  <si>
    <t>DIT</t>
  </si>
  <si>
    <t>Defra</t>
  </si>
  <si>
    <t>MHCLG</t>
  </si>
  <si>
    <t>DHSC</t>
  </si>
  <si>
    <t>Thatcher</t>
  </si>
  <si>
    <t>Major</t>
  </si>
  <si>
    <t>Blair</t>
  </si>
  <si>
    <t>Brown</t>
  </si>
  <si>
    <t>Cameron</t>
  </si>
  <si>
    <t>May</t>
  </si>
  <si>
    <t>Johnson</t>
  </si>
  <si>
    <t>FSA</t>
  </si>
  <si>
    <t>https://www.nao.org.uk/search/pi_area/exiting-the-eu/type/report/</t>
  </si>
  <si>
    <t>All departments November 2017 except DIT (January 2018), FCO (April 2018), DfT (July 2018) and Defra (September 2018)</t>
  </si>
  <si>
    <t>Defra*</t>
  </si>
  <si>
    <t>DIT*</t>
  </si>
  <si>
    <t>FCO*</t>
  </si>
  <si>
    <t>DfT*</t>
  </si>
  <si>
    <t>Date</t>
  </si>
  <si>
    <t>Department</t>
  </si>
  <si>
    <t>Secretaries of state since 2010</t>
  </si>
  <si>
    <t>Secretaries of state, 2010 election - 2015 election</t>
  </si>
  <si>
    <t>Secretaries of state since 2015 election</t>
  </si>
  <si>
    <t>NIO</t>
  </si>
  <si>
    <t>Scot</t>
  </si>
  <si>
    <t>Wal</t>
  </si>
  <si>
    <t>Note</t>
  </si>
  <si>
    <t xml:space="preserve"> - Excludes BEIS, DECC and BIS (DECC and BIS merged to form BEIS in 2016)</t>
  </si>
  <si>
    <t xml:space="preserve"> - Excludes DExEU, DIT (only set up in 2016) </t>
  </si>
  <si>
    <t>Wales Office</t>
  </si>
  <si>
    <t>Scotland Office</t>
  </si>
  <si>
    <t>Other</t>
  </si>
  <si>
    <t xml:space="preserve">Total </t>
  </si>
  <si>
    <t xml:space="preserve">Department </t>
  </si>
  <si>
    <t>Brexit SIs laid</t>
  </si>
  <si>
    <t>Dept</t>
  </si>
  <si>
    <t>2017-18</t>
  </si>
  <si>
    <t>2018-19</t>
  </si>
  <si>
    <t>2019-20</t>
  </si>
  <si>
    <t>Supreme Court</t>
  </si>
  <si>
    <t>NI Office</t>
  </si>
  <si>
    <t>Single Intelligence Account</t>
  </si>
  <si>
    <t>Attorney General's Office</t>
  </si>
  <si>
    <t>National Archives</t>
  </si>
  <si>
    <t>ONS</t>
  </si>
  <si>
    <t>PSNI</t>
  </si>
  <si>
    <t>CMA</t>
  </si>
  <si>
    <t>Cabinet Office</t>
  </si>
  <si>
    <t>Home Office</t>
  </si>
  <si>
    <t xml:space="preserve">Brexit bills introduced </t>
  </si>
  <si>
    <t>£m nominal</t>
  </si>
  <si>
    <t>£m, 2019-20 prices</t>
  </si>
  <si>
    <t>2020-21</t>
  </si>
  <si>
    <t>Number of Brexit workstreams</t>
  </si>
  <si>
    <t>Brexit funding</t>
  </si>
  <si>
    <t>Number of workstreams</t>
  </si>
  <si>
    <t>Statutory instruments</t>
  </si>
  <si>
    <t>Business, Energy and Industrial Strategy</t>
  </si>
  <si>
    <t>Environment, Food and Rural Affairs</t>
  </si>
  <si>
    <t>Health and Social Care</t>
  </si>
  <si>
    <t>Digital, Culture, Media and Sport</t>
  </si>
  <si>
    <t>Transport</t>
  </si>
  <si>
    <t>Housing, Communities and Local Government</t>
  </si>
  <si>
    <t>Revenue and Customs</t>
  </si>
  <si>
    <t>Education</t>
  </si>
  <si>
    <t>Defence</t>
  </si>
  <si>
    <t>Foreign and Commonwealth Office</t>
  </si>
  <si>
    <t>Work and Pensions</t>
  </si>
  <si>
    <t>Justice</t>
  </si>
  <si>
    <t>Treasury</t>
  </si>
  <si>
    <t>International Trade</t>
  </si>
  <si>
    <t>No legislation/funding</t>
  </si>
  <si>
    <t>Pieces of primary legislation</t>
  </si>
  <si>
    <t>Conservative majority (including DUP)</t>
  </si>
  <si>
    <t>Conservative majority (excluding DUP)</t>
  </si>
  <si>
    <t>Days since taking office</t>
  </si>
  <si>
    <t>Number of ministerial resignations (outside reshuffles), by prime minister</t>
  </si>
  <si>
    <t>Department/agency</t>
  </si>
  <si>
    <t>% change since Q2 2016</t>
  </si>
  <si>
    <t>Change in numbers since Q2 2016</t>
  </si>
  <si>
    <t>Parliament</t>
  </si>
  <si>
    <t>Margin (Absolute)</t>
  </si>
  <si>
    <t>Party</t>
  </si>
  <si>
    <t>Leader</t>
  </si>
  <si>
    <t>Description</t>
  </si>
  <si>
    <t>1918-1922</t>
  </si>
  <si>
    <t>Coalition</t>
  </si>
  <si>
    <t>Lloyd George</t>
  </si>
  <si>
    <t>Motion to retain wording of the third reading motion on the Women’s Emancipation Bill (and therefore to reject an amendment to delay third reading by three months).</t>
  </si>
  <si>
    <t>Amendment to the Aliens Restriction Bill (to exclude French nationals from the general prohibition on aliens holding a pilotage certificate for any port in the United Kingdom).</t>
  </si>
  <si>
    <t>Motion to declare the desirability of increasing the pensions of all police officers and men who retired before 1st April 1919 to such an extent as would meet the increased cost of living.</t>
  </si>
  <si>
    <t>Amendment to the Finance Bill (to exclude from consideration for Corporation Profits Tax the profits or surplus arising from a registered Provident Society trading with its own members).</t>
  </si>
  <si>
    <t>Motion to adjourn debate on the Second reading of the Teachers (Superannuation) Bill.</t>
  </si>
  <si>
    <t>1922-1923</t>
  </si>
  <si>
    <t>Conservative</t>
  </si>
  <si>
    <t>Bonar Law</t>
  </si>
  <si>
    <t>Motion that Mr. Speaker do now leave the chair (to allow the approval of Supply motions). (Opposition Supply Day debate held by the Liberal Party on the appointment of ex-servicemen to the civil service, and the pay for former temporary clerks now holding permanent civil service positions.)</t>
  </si>
  <si>
    <t>Baldwin</t>
  </si>
  <si>
    <t>Amendment to motion for a loyal address expressing no confidence in His Majesty’s present advisers.</t>
  </si>
  <si>
    <t>Motion for a loyal address expressing no confidence in His Majesty’s present advisers.</t>
  </si>
  <si>
    <t>Labour</t>
  </si>
  <si>
    <t>Macdonald</t>
  </si>
  <si>
    <t>Motion to exempt government business that day from the Standing Order (Sittings of the House) - ie to allow contested business to be taken after 11’o’clock.</t>
  </si>
  <si>
    <t>Motion to retain wording of the second reading motion on the Rent and Mortgage Restrictions Bill (and therefore to reject a reasoned amendment).</t>
  </si>
  <si>
    <t>Amendment to Ways and Means Resolution to exclude the charge on supplies of milk from the charges for which it is expedient to give legal validity for. (The charges had been imposed by Defence Regulations during the Great War)</t>
  </si>
  <si>
    <t>Second Reading of new clause to the London Traffic Bill (to require owners of bus companies to declare any agreements - such as loans, shareholdings and agreed directorships - for control of their company, and also to declare full particulars of their holdings of stocks and shares in any company supplying them).</t>
  </si>
  <si>
    <t>Motion to commit the Housing Bill to a Committee of the Whole House.</t>
  </si>
  <si>
    <t>Motion to retain wording of the London Traffic Bill (and oppose an amendment to require regulations made under the Act to be laid before Parliament while it was sitting and be approved by a Resolution before coming into effect).</t>
  </si>
  <si>
    <t>Amendment to the Finance Bill to prevent Entertainment Duty being charged on entertainments where all the profits go to philanthropic, charitable or educational purposes.</t>
  </si>
  <si>
    <t>Motion to retain wording of the Unemployment Insurance Bill (and oppose an amendment to suspend the power of the Minister to make special schemes for dealing with unemployment, not abolish it).</t>
  </si>
  <si>
    <t>Amendment to the Housing (Financial Provisions) Bill to apply section 3 of the Housing etc. Act 1923 retrospectively where the Minister certifies that a local authority is failing to take necessary steps for construction of houses.</t>
  </si>
  <si>
    <t>New clause to the Housing (Financial Provisions) Bill to give security of tenure to tenants of local authorities or social landlords.</t>
  </si>
  <si>
    <t>Motion to retain wording of motion censuring the Government for instituting and subsequently withdrawing criminal proceedings against the editor of ‘Workers Weekly’.</t>
  </si>
  <si>
    <t>Amendment to the above motion calling for a Select Committee to be appointed to investigate and report on the circumstances leading up to the withdrawal of proceedings against Mr. Campbell.</t>
  </si>
  <si>
    <t>1929-1931</t>
  </si>
  <si>
    <t>Motion to retain wording of the Coal Mines Bill (and reject an amendment to delete power of the central council to put levies on districts for the purpose of facilitating export sales of coal).</t>
  </si>
  <si>
    <t>Motion to retain wording of the Education (School Attendance) Bill (and oppose an amendment preventing the Act from coming into operation until grants from public funds are made to enable non-provided schools - most of which were Catholic - to meet the requirements of the Act).</t>
  </si>
  <si>
    <t>Motion that clause 4 (Abolition of University Constituencies) stand part of the Representation of the People Bill (the clause abolished university constituencies).</t>
  </si>
  <si>
    <t>Motion to retain wording of the Finance Bill, to retain requirement that land tax is assessed on the cultivation value of agricultural land only.</t>
  </si>
  <si>
    <t>1935-1945</t>
  </si>
  <si>
    <t>National Government</t>
  </si>
  <si>
    <t>Motion to retain wording of motion on civil service pay (and reject an amendment calling on the government to grant women civil servants the same pay as men).</t>
  </si>
  <si>
    <t>Chamberlain</t>
  </si>
  <si>
    <t>Motion to put the question on motion calling for a committee of inquiry into the award of pensions to unmarried women.</t>
  </si>
  <si>
    <t>Churchill</t>
  </si>
  <si>
    <t>Motion for a Prayer to annul an order made under the Emergency Powers (Defence) Acts 1939 and 1940. The order allowed theatres and music-halls to open on Sunday. [The government allowed a free vote but strongly urged that the prayer be rejected]</t>
  </si>
  <si>
    <t>Amendment to the Education Bill (to compel equal pay for men and women teachers).</t>
  </si>
  <si>
    <t>1950-1951</t>
  </si>
  <si>
    <t>Attlee</t>
  </si>
  <si>
    <t>Motion that this House do now adjourn (debate on the subject of fuel and power).</t>
  </si>
  <si>
    <t>Motion for a Prayer to annul the Fats, Cheese and Tea (Rationing) (Amendment No. 2) Order 1951. The order reduced the cheese ration.</t>
  </si>
  <si>
    <t>Motion for a Prayer to annul the Plasterboard (Prices) (No. 1) Order 1951, the Building Plasters (Prices) (No. 1) Order 1951, and the Gypsum Rock (Prices) (No. 1) Order 1951.</t>
  </si>
  <si>
    <t>Motion to retain wording of the Forestry Bill (on compulsory purchase powers of the Forestry Commission).</t>
  </si>
  <si>
    <t>1951-1955</t>
  </si>
  <si>
    <t>Motion for a Prayer to annul the Miscellaneous Controls (Revocation) Order 1953. The Order revoked four previous Orders, principally the Glassware (Control of Manufacture and Supply) Order 1948 which provided for licensing of home trade and exports of glassware, and enabled the Board of Trade to place an embargo on imports of domestic glassware decorated by cutting, engraving and etching.</t>
  </si>
  <si>
    <t>1964-1966</t>
  </si>
  <si>
    <t>Wilson</t>
  </si>
  <si>
    <t>Motion to put the question on procedural motion relating to the Murder (Abolition of Death Penalty) Bill.</t>
  </si>
  <si>
    <t>Motion to discharge the order of commitment of the Murder (Abolition of Death Penalty) Bill and commit the Bill to a Committee of the Whole House.</t>
  </si>
  <si>
    <t>Second reading of new clause to the Finance (No. 2) Bill (to require that the rate of Capital Gains Tax payable by a unit trust or investment trust does not exceed that payable by an individual under the Bill).</t>
  </si>
  <si>
    <t>Motion to add the new clause to the Finance (No. 2) Bill.</t>
  </si>
  <si>
    <t>Motion that further consideration of the Finance (No. 2) Bill, as amended, be adjourned.</t>
  </si>
  <si>
    <t>1966-1970</t>
  </si>
  <si>
    <t>Amendment to the Administration of Justice Bill (Lords) to remove the ability of the Commercial Court to sit in secret.</t>
  </si>
  <si>
    <t>1970-1974</t>
  </si>
  <si>
    <t>Heath</t>
  </si>
  <si>
    <t>Second reading of new clause to the Housing Finance Bill (to require service charges for unfurnished lettings to be determined separately and registered with the rent officer). [The motion to add the clause to the Bill was negatived 242-245]</t>
  </si>
  <si>
    <t>Amendment to the Local Government Bill (to allow new district councils to exercise functions of refuse disposal).</t>
  </si>
  <si>
    <t>Amendment to Lords Amendment to the Criminal Justice Bill (to extend liability for jury service to young people aged eighteen years from the present twenty-one years).</t>
  </si>
  <si>
    <t>Motion to disapprove of the Statement of Immigration Rules for Control on Entry</t>
  </si>
  <si>
    <t>Second reading of new clause to the Maplin Development Bill (to require the Civil Aviation Authority, in consultation with the Maplin Development Authority, to keep under constant review the development of quieter aero-engines and short take-off capacity, and to take action to delay, vary or desist from construction of an airport on land reclaimed as a result of the passage of the Act).</t>
  </si>
  <si>
    <t>Second reading of new clause to the Finance Bill (to give provident benefit income exemptions under section 338 of the Income and Corporation Taxes Act to registered trade unions, and to restore the exemption retrospectively to those trade unions deregistered under the Industrial Relations Act 1971).</t>
  </si>
  <si>
    <t>Motion regretting the government’s damaging industrial policy based on a massive extension of nationalisation and control of individual companies.</t>
  </si>
  <si>
    <t>Motion stressing the need for a fundamental reform of the rating system, urging Her Majesty’s Government to introduce interim relief for the worst affected in that year, and to provide that water and sewerage charges should rank for rate rebate.</t>
  </si>
  <si>
    <t>Amendment to the Trade Union and Labour Relations Bill to make the dismissal of an employee for not being a member of a trade union in a closed shop an unfair dismissal.</t>
  </si>
  <si>
    <t>Amendment to the Trade Union and Labour Relations Bill to make dismissal of employees who on any reasonable grounds have refused to join a particular trade union an unfair dismissal.</t>
  </si>
  <si>
    <t>Second reading of new clause to the Finance Bill (to raise the limit for small companies Corporation Tax liability from 15,000 and 25,000 to 25,000 and 40,000).</t>
  </si>
  <si>
    <t>Amendment to the Finance Bill (to restrict the rate of pool betting duty from 40% to 33 1/3 % for holders of licences under the Pool Competitions Act 1971 and any person approved by the Secretary of State on the recommendations of the Gaming Board - those holding pools competitions to raise money to sustain charities or sporting organisations).</t>
  </si>
  <si>
    <t>Amendment to the Finance Bill (to make VAT charges on hiring of goods retrospective to 1st April 1973, and not to apply them only from the date of Royal Assent).</t>
  </si>
  <si>
    <t>Amendment to the Finance Bill (to set the additional rate of income tax for 1974-5 on investment income at 15% on incomes over 2,000 per annum).</t>
  </si>
  <si>
    <t>Motion to disagree with Lords Amendments to the Health and Safety at Work etc. Bill (to preserve the responsibility of the safety inspectorate of the Ministry of Agriculture, Fisheries and Food to regulate health and safety in agriculture, and not transfer it to the Health and Safety Executive).</t>
  </si>
  <si>
    <t>Motion to disagree with Lords Amendment to the Health and Safety at Work etc. Bill (to give power to non-unionized employees to appoint safety representatives).</t>
  </si>
  <si>
    <t>Motion to disagree with Lords New Clause to the Trade Union and Labour Relations Bill (to give every worker the right not to be excluded from trade union membership, nor expelled from a union by way of arbitrary or unreasonable discrimination).</t>
  </si>
  <si>
    <t>Motion to disagree with Lords New Clause to the Trade Union and Labour Relations Bill (to require trade unions to make specified rules for the conduct of ballots for their governing body).</t>
  </si>
  <si>
    <t>Motion to disagree with Lords Amendment to the Trade Union and Labour Relations Bill (to allow trade unions failing to make the rules as specified by this Act to be deregistered).</t>
  </si>
  <si>
    <t>Motion to disagree with Lords Amendment to the Trade Union and Labour Relations Bill (to give the immunity from civil action to employees taking part in trade disputes to claims arising from another person being induced to break their contract of employment, and not to those induced to break commercial contracts).</t>
  </si>
  <si>
    <t>Motion to disagree with Lords Amendment to the Trade Union and Labour Relations Bill (to restrict immunities to disputes within Great Britain, and exclude strikes in Great Britain in support of workers in another country in a multinational company).</t>
  </si>
  <si>
    <t>1974-1979</t>
  </si>
  <si>
    <t>Amendment to the Social Security Benefits Bill (to restore earnings rule limit for retired persons at 13).</t>
  </si>
  <si>
    <t>Amendment to the Industry Bill (to remove obligation on government to disclose forecasts of economic parameters to companies obliged to give it information).</t>
  </si>
  <si>
    <t>Amendment to the Finance Bill (to exclude television sets hired before 16th April 1975 from the higher 25% rate of Value Added Tax).</t>
  </si>
  <si>
    <t>Motion to disagree with Lords Amendment to the Housing Finance (Special Provision) Bill (the Lords Amendment deleted a clause ending the disqualification of councillors who had failed to implement the Housing Finance Act 1972 - ie those in Clay Cross Urban District Council).</t>
  </si>
  <si>
    <t>Motion to reduce the salary of the Secretary of State for Industry by half. [There had been an admitted miscount early in the division and many Members were unaware the division was proceeding; the decision was later reversed]</t>
  </si>
  <si>
    <t>Motion to approve government policy on public expenditure.</t>
  </si>
  <si>
    <t>Callaghan</t>
  </si>
  <si>
    <t>Motion that this House do now adjourn (debate on the subject of the Child Benefit Scheme).</t>
  </si>
  <si>
    <t>Motion to disagree with Lords Amendment to the Dock Work Regulation Bill (amendment required that the whole of an area designated by the Secretary of State as a dock labour scheme area be comprised within a definable dock area).</t>
  </si>
  <si>
    <t>Motion to disagree with Lords Amendment to the Dock Work Regulation Bill (amendment limited a definable dock area to any place within half a mile of a harbour to which the Act applies).</t>
  </si>
  <si>
    <t>Second reading of the Redundancy Rebates Bill.</t>
  </si>
  <si>
    <t>Motion to allocate time for the Scotland and Wales Bill.</t>
  </si>
  <si>
    <t>Motion that this House do now adjourn (debate on the subject of the White Paper on Public Expenditure).</t>
  </si>
  <si>
    <t>Motion that this House do now adjourn (debate on the subject of teacher training colleges in Scotland).</t>
  </si>
  <si>
    <t>Third reading of the Local Authority Works (Scotland) Bill.</t>
  </si>
  <si>
    <t>Second reading of new clause to the Criminal Law Bill (to give those arrested the right to have knowledge of their arrest and location sent to a person of their choosing).</t>
  </si>
  <si>
    <t>Motion that Clause 1 stand part of the Scotland Bill (The clause declared that the provisions of the bill do not affect the unity of the United Kingdom).</t>
  </si>
  <si>
    <t>Motion that this House do now adjourn (debate on the subject of the Crown Agents’ scandal).</t>
  </si>
  <si>
    <t>Motion that Clause 40 stand part of the Scotland Bill (The clause required the Secretary of State to have regard to national pay policy).</t>
  </si>
  <si>
    <t>Amendment to set rate of devaluation of the ‘Green Pound’ at 7.5%, not 5%.</t>
  </si>
  <si>
    <t>Motion to devalue the ‘Green Pound’ by 7.5%.</t>
  </si>
  <si>
    <t>Amendment to an amendment to the Scotland Bill (to change threshold for accepting a Yes vote at 40% of the electorate, not one third).</t>
  </si>
  <si>
    <t>Amendment to the Scotland Bill (to require that the Secretary of State lay orders for repeal of the Act if fewer than 40% of the electorate vote in favour in a referendum).</t>
  </si>
  <si>
    <t>Amendment to the Scotland Bill (to exclude Orkney and/or Shetland from the provisions of the bill if they were to vote against its implementation in a referendum).</t>
  </si>
  <si>
    <t>Second reading of new clause to the Scotland Bill (to provide that no referendum may be held until three months after a general election).</t>
  </si>
  <si>
    <t>Amendment to the Scotland Bill (to remove the requirement that the Secretary of State lay orders for repeal of the Act if fewer than 40% of the electorate vote in favour in a referendum, and make the referendum consultative).</t>
  </si>
  <si>
    <t>Amendment to the Scotland Bill (to reduce the threshold for accepting a Yes vote to one third of the electorate, not 40%).</t>
  </si>
  <si>
    <t>Motion that Clause 82 stamd part of the Wales Bill (The clause set conditions for the commencement of the Act).</t>
  </si>
  <si>
    <t>Amendment to the Wales Bill (to require that the Secretary of State lay orders for repeal of the Act if fewer than 40% of the electorate vote in favour in a referendum).</t>
  </si>
  <si>
    <t>Amendment to the Finance Bill (to reduce basic rate of income tax from 34% to 33%).</t>
  </si>
  <si>
    <t>Amendment to the Finance Bill (to increase income level at which higher rate income tax becomes payable from 7,000 to 8,000).</t>
  </si>
  <si>
    <t>Motion to report progress (i.e. end consideration in Committee) on the Finance Bill.</t>
  </si>
  <si>
    <t>Motion to disagree with Lords Amendment to the Wales Bill (amendment disqualifying Members of Parliament from election to the Welsh Assembly)</t>
  </si>
  <si>
    <t>Motion to disagree with Lords Amendment to the Wales Bill (amendment removing forestry from the competence of the Welsh Assembly).</t>
  </si>
  <si>
    <t>Motion for a Prayer to approve the draft Dock Labour Scheme.</t>
  </si>
  <si>
    <t>Motion to disagree with Lords new clause to the Scotland Bill (The new clause required confirmation of second reading for any bill passed through the votes of Scottish members of the House of Commons).</t>
  </si>
  <si>
    <t>Motion to disagree with Lords Amendment to the Scotland Bill (amendment removing forestry land from provisions of the bill on transfer of property).</t>
  </si>
  <si>
    <t>Amendment to motion declining to support the Government’s arbitrary use of economic sanctions against firms and workers who have negotiated increases beyond a rigid limit which Parliament has not agreed.</t>
  </si>
  <si>
    <t>Motion opposing sanctions on companies breaking the 5% pay rise limit.</t>
  </si>
  <si>
    <t>Amendment to the Nurses, Midwives and Health Visitors Bill (to provide that at least two members of the general public should serve on the Central Midwifery Committee and the midwifery committees of the national boards)</t>
  </si>
  <si>
    <t>Motion for a Prayer to annul the Firearms (Variation of Fees) Order 1979</t>
  </si>
  <si>
    <t>Motion that this House has no confidence in Her Majesty’s Government.</t>
  </si>
  <si>
    <t>1979-1983</t>
  </si>
  <si>
    <t>Motion to disapprove of the Statement of Changes in Immigration Rules.</t>
  </si>
  <si>
    <t>1983-1987</t>
  </si>
  <si>
    <t>Amendment to motion setting Members’ salaries (to begin linking salaries to Civil Service pay from 13th June 1983, not 1st January 1987).</t>
  </si>
  <si>
    <t>Second reading of the Shops Bill (Lords).</t>
  </si>
  <si>
    <t>1987-1992</t>
  </si>
  <si>
    <t>Second reading of new clause to the National Health Service and Community Care Bill (to preserve the right to Income Support for patients being cared for in the community). [The motion to add the clause to the Bill was negatived 219-246]</t>
  </si>
  <si>
    <t>1992-1997</t>
  </si>
  <si>
    <t>Amendment to the European Communities (Amendment) Bill (to require that all people appointed to the European Union Committee of the Regions be elected local government representatives).</t>
  </si>
  <si>
    <t>Motion to note the policy of Her Majesty’s Government on the adoption of the Protocol on Social Policy in compliance with section 7 of the European Communities (Amendment) Act 1993.</t>
  </si>
  <si>
    <t>Amendment to budget motion on ‘Amendment of the Law’ to declare provision for changing the rate of Value Added Tax on fuel and power for domestic and charity use is not among the subjects for which it is expedient to amend the law.</t>
  </si>
  <si>
    <t>Motion to take note of memorandum submitted by the Ministry of Agriculture, Fisheries and Food relating to the fixing of the Total Allowable Catch for 1996 and certain conditions under which they may be fished, and supporting the government's intention to negotiate the best possible fishing opportunities for British fishermen consistent with scientific advice and need to sustain the stocks for the benefit of future generations of fishermen.</t>
  </si>
  <si>
    <t>Motion to limit Members’ pay increases.</t>
  </si>
  <si>
    <t>Amendment to motion setting the rate of Members’ pensions (to award pensions to those ceasing to be Members as if they had been paid at the rate of �43,000 per annum in August 1996).</t>
  </si>
  <si>
    <t>Amendment to motion calling for the implementation of the recommendations of the Senior Salaries Review Board on Members’ pay (to call on the government to implement the other recommendations, after previous amendments had been carried).</t>
  </si>
  <si>
    <t>Amendment to motion setting the rate of Office Costs Allowance (to increase the allowance in 1996 and not 1997).</t>
  </si>
  <si>
    <t>Second reading of new clause to the Education Bill (to permit Grant Maintained Schools to enlarge their pupil capacity by 50% or 30 pupils, whichever is the greater, without restriction or requiring the permission of the Secretary of State).</t>
  </si>
  <si>
    <t>2005-2010</t>
  </si>
  <si>
    <t>Amendment to the Terrorism Bill to allow terrorism suspects to be detained for questioning for up to 90 days.</t>
  </si>
  <si>
    <t>Amendment to the Terrorism Bill to allow terrorism suspects to be detained for questioning for up to 28 days.</t>
  </si>
  <si>
    <t>Motion to disagree with a Lords Amendment to the Racial and Religious Hatred Bill. The amendment was a paving amendment for the new schedule which was decided next.</t>
  </si>
  <si>
    <t>Motion to disagree with a Lords amendment to the Racial and Religious Hatred Bill. The amendment replaced the previous schedule to the Bill defining a new criminal offence of Religious Hatred with a new schedule defining a more limited offence.</t>
  </si>
  <si>
    <t>Motion that this House do now adjourn (debate on the subject of the UK-US Extradition Treaty).</t>
  </si>
  <si>
    <t>Motion setting the time and date for the East Midlands Regional Grand Committee to meet in Nottingham.</t>
  </si>
  <si>
    <t>Motion that clause 10, as amended, stand part of the Parliamentary Standards Bill. The clause would have allowed the Independent Parliamentary Standards Authority and the Commissioner for Parliamentary Investigations to have operated without restriction imposed by any act preventing proceedings in Parliament from being questioned outside Parliament.</t>
  </si>
  <si>
    <t>2010-2015</t>
  </si>
  <si>
    <t>Motion 'that this House has considered the matter of the economy'.</t>
  </si>
  <si>
    <t>Amendment calling on the Government to strengthen its stance so that the Multiannual Financial Framework 2014-2020 reduces the European Union budget in real terms.</t>
  </si>
  <si>
    <t>A motion provisionally authorising military intervention in the Syrian civil war was defeated</t>
  </si>
  <si>
    <t>A Ten Minute Rule motion on a bill authorising the Office for Budget Responsibility to scrutinise Opposition manifestos was passed 203–16, after the Opposition forced a division aimed to catch the new Chief Whip, Michael Gove, off-guard in his first full day in office</t>
  </si>
  <si>
    <t> A Lib Dem rebel amendment giving more freedom to pub landlords to negotiate rents and beer prices with their parent pub chain</t>
  </si>
  <si>
    <t>2015-2017</t>
  </si>
  <si>
    <t>An emergency motion laid down by Lib Dem MP and former Secretary of State for Scotland Alistair Carmichael "That this House has considered the means by which the Government seeks to deliver the objectives outlined by the Leader of the House in his Statement on English Votes on English Laws" was defeated</t>
  </si>
  <si>
    <t>EU Referendum Bill - Ministers wanted to amend so-called "purdah" rules which limit government activity during the campaign period. But rebel Tory MPs, along with Labour and the SNP, ensured the move was blocked</t>
  </si>
  <si>
    <t>Government plans to allow English and Welsh councils to extend Sunday Trading opening hours were defeated, as Conservatives rebelled</t>
  </si>
  <si>
    <t>2017-2019</t>
  </si>
  <si>
    <t>An amendment to a Brexit bill to give Parliament a vote on the final Brexit deal was passed 309 votes to 305</t>
  </si>
  <si>
    <t>An amendment to the Trade Bill to keep Britain in the European mdicines regulatory network was passed 305-301</t>
  </si>
  <si>
    <t>Defeated on an amendment to a privilege motion</t>
  </si>
  <si>
    <t xml:space="preserve">Defeated on a privilege motion </t>
  </si>
  <si>
    <t>Defeated on an amendment to a business motion on the Meaningful Vote</t>
  </si>
  <si>
    <t>Defeated on an amendmemt to the Finance Bill</t>
  </si>
  <si>
    <t>Defeated on an amendment to a supplementary business motion on the Meaningful Vote</t>
  </si>
  <si>
    <t>Defeated on the Meaningful Vote</t>
  </si>
  <si>
    <t xml:space="preserve">Conservative </t>
  </si>
  <si>
    <t xml:space="preserve">May </t>
  </si>
  <si>
    <t xml:space="preserve">Defeated on the Spelman amendment (against no deal) to the government's next steps motion </t>
  </si>
  <si>
    <t>Defeated on Brexit next steps motion</t>
  </si>
  <si>
    <t xml:space="preserve">Defeated on second Meaningful Vote </t>
  </si>
  <si>
    <t>Government defeated on Spelman amendment to next steps motion</t>
  </si>
  <si>
    <t>Government defeated on next steps motion as amended</t>
  </si>
  <si>
    <t>Government defeated on Letwin amendment to next steps motion</t>
  </si>
  <si>
    <t>Govt defeated on motion as amended, 327-300</t>
  </si>
  <si>
    <t>Govt defeated 331-287 on a business motion enabling MPs to take control of the Commons' business to hold indicative votes</t>
  </si>
  <si>
    <t>Govt defeated on Withdrawal Agreement, 344-286</t>
  </si>
  <si>
    <t>Govt defeated on Business of the House motion calling for a second round of indicative votes, 322-277</t>
  </si>
  <si>
    <t>Defeated on Business Motion to enable Parliament to debate Cooper Letwin bill, 312-311</t>
  </si>
  <si>
    <t>Defeated on second reading of the Cooper/Letwin Bill, 315-310</t>
  </si>
  <si>
    <t>Defeated on amendment to Cooper/Letwin Bill that would have allowed Govt to agree to an extension without consent of the House, 313-304</t>
  </si>
  <si>
    <t>Defeated on an amendment that would let Govt find a withdrawal date without agreement of House, 400-220</t>
  </si>
  <si>
    <t>Defeated on third reading of the Cooper/Letwin Bill, 313-312</t>
  </si>
  <si>
    <t>Defeated on an amendment to Parliamentary Buildings (Restoration and Renewal Bill) - to prevent practice of blacklisting employees or potential employees from employment was passed 211–132</t>
  </si>
  <si>
    <t>Defeated on an amendment to Parliamentary Buildings (Restoration and Renewal Bill) - to make sure that economic benefits from the Parliamentary building works are delivered across all nations and regions of the UK passed 203–117</t>
  </si>
  <si>
    <t>Grieve's amendment to the Northern Ireland (Executive Formation) Bill -  requiring the government to make fortnightly statements on it's efforts to restore devolved government in Northern Ireland–and thus make prorogation of Parliament more difficult–was passed 294–293</t>
  </si>
  <si>
    <t>Govt defeated on an amendment to the Northern Ireland (Executive Formation Bill) requiring the house to sit for five days following any fortnightly statement (making prorogation harder)</t>
  </si>
  <si>
    <t>Govt defeated on whether to accept an amendment from the Lords based on Grieve's earlier amendment</t>
  </si>
  <si>
    <t>Govt defeated on emergency debate motion for backbenchers to take control of the Order Paper</t>
  </si>
  <si>
    <t>Govt defeated on second reading of Benn bill</t>
  </si>
  <si>
    <t>Govt defeated on third reading of Benn/Burt bill</t>
  </si>
  <si>
    <t>Govt defeated on motion for early election as failed to get necessary 2/3 majority- though numerically they did win the vote</t>
  </si>
  <si>
    <t xml:space="preserve">Govt defeated on a SO24 motion on prorogation and the disclosure of Yellowhammer documents </t>
  </si>
  <si>
    <t xml:space="preserve">Johnson </t>
  </si>
  <si>
    <t>Jittered version for plotting the chart:</t>
  </si>
  <si>
    <t>Column1</t>
  </si>
  <si>
    <t xml:space="preserve"> </t>
  </si>
  <si>
    <t>Health</t>
  </si>
  <si>
    <t>Int'l Trade</t>
  </si>
  <si>
    <t>Cab Office</t>
  </si>
  <si>
    <t>Data: Departmental ranks</t>
  </si>
</sst>
</file>

<file path=xl/styles.xml><?xml version="1.0" encoding="utf-8"?>
<styleSheet xmlns="http://schemas.openxmlformats.org/spreadsheetml/2006/main">
  <numFmts count="1">
    <numFmt numFmtId="164" formatCode="0.0"/>
  </numFmts>
  <fonts count="8">
    <font>
      <sz val="11"/>
      <color theme="1"/>
      <name val="Noto Sans"/>
      <family val="2"/>
      <scheme val="minor"/>
    </font>
    <font>
      <b/>
      <sz val="11"/>
      <color theme="1"/>
      <name val="Noto Sans"/>
      <family val="2"/>
      <scheme val="minor"/>
    </font>
    <font>
      <sz val="9"/>
      <color theme="1"/>
      <name val="Noto Sans"/>
      <family val="2"/>
      <scheme val="minor"/>
    </font>
    <font>
      <u/>
      <sz val="11"/>
      <color theme="10"/>
      <name val="Noto Sans"/>
      <family val="2"/>
      <scheme val="minor"/>
    </font>
    <font>
      <b/>
      <sz val="11"/>
      <color theme="1"/>
      <name val="Noto Sans"/>
      <scheme val="minor"/>
    </font>
    <font>
      <sz val="11"/>
      <color rgb="FFFF0000"/>
      <name val="Noto Sans"/>
      <family val="2"/>
      <scheme val="minor"/>
    </font>
    <font>
      <b/>
      <i/>
      <sz val="11"/>
      <color theme="1"/>
      <name val="Noto Sans"/>
      <scheme val="minor"/>
    </font>
    <font>
      <i/>
      <sz val="11"/>
      <color theme="1"/>
      <name val="Noto Sans"/>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theme="0" tint="-0.14999847407452621"/>
      </patternFill>
    </fill>
    <fill>
      <patternFill patternType="solid">
        <fgColor theme="9" tint="0.39997558519241921"/>
        <bgColor indexed="64"/>
      </patternFill>
    </fill>
    <fill>
      <patternFill patternType="solid">
        <fgColor theme="4" tint="0.59999389629810485"/>
        <bgColor indexed="64"/>
      </patternFill>
    </fill>
  </fills>
  <borders count="2">
    <border>
      <left/>
      <right/>
      <top/>
      <bottom/>
      <diagonal/>
    </border>
    <border>
      <left/>
      <right/>
      <top/>
      <bottom style="thin">
        <color theme="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3" fontId="0" fillId="0" borderId="0" xfId="0" applyNumberFormat="1"/>
    <xf numFmtId="9" fontId="0" fillId="0" borderId="0" xfId="0" applyNumberFormat="1"/>
    <xf numFmtId="3" fontId="0" fillId="2" borderId="0" xfId="0" applyNumberFormat="1" applyFill="1"/>
    <xf numFmtId="0" fontId="0" fillId="0" borderId="0" xfId="0" applyNumberFormat="1"/>
    <xf numFmtId="0" fontId="0" fillId="0" borderId="0" xfId="0" applyAlignment="1">
      <alignment wrapText="1"/>
    </xf>
    <xf numFmtId="0" fontId="2" fillId="0" borderId="0" xfId="0" applyFont="1"/>
    <xf numFmtId="14" fontId="0" fillId="0" borderId="0" xfId="0" applyNumberFormat="1"/>
    <xf numFmtId="0" fontId="1" fillId="0" borderId="0" xfId="0" applyFont="1"/>
    <xf numFmtId="0" fontId="0" fillId="0" borderId="0" xfId="0" applyFont="1"/>
    <xf numFmtId="2" fontId="0" fillId="0" borderId="0" xfId="0" applyNumberFormat="1"/>
    <xf numFmtId="2" fontId="1" fillId="0" borderId="0" xfId="0" applyNumberFormat="1" applyFont="1"/>
    <xf numFmtId="0" fontId="3" fillId="0" borderId="0" xfId="1"/>
    <xf numFmtId="0" fontId="1" fillId="0" borderId="1" xfId="0" applyFont="1" applyBorder="1" applyAlignment="1">
      <alignment horizontal="left"/>
    </xf>
    <xf numFmtId="0" fontId="1" fillId="0" borderId="1" xfId="0" applyFont="1" applyBorder="1"/>
    <xf numFmtId="0" fontId="0" fillId="3" borderId="0" xfId="0" applyFont="1" applyFill="1"/>
    <xf numFmtId="0" fontId="0" fillId="3" borderId="0" xfId="0" applyFont="1" applyFill="1" applyBorder="1"/>
    <xf numFmtId="0" fontId="5" fillId="0" borderId="0" xfId="0" applyFont="1"/>
    <xf numFmtId="0" fontId="0" fillId="4" borderId="0" xfId="0" applyFill="1"/>
    <xf numFmtId="0" fontId="0" fillId="0" borderId="0" xfId="0" applyFill="1"/>
    <xf numFmtId="0" fontId="4" fillId="0" borderId="0" xfId="0" applyFont="1"/>
    <xf numFmtId="164" fontId="0" fillId="0" borderId="0" xfId="0" applyNumberFormat="1"/>
    <xf numFmtId="0" fontId="0" fillId="0" borderId="0" xfId="0" applyAlignment="1">
      <alignment horizontal="right"/>
    </xf>
    <xf numFmtId="14" fontId="1" fillId="0" borderId="0" xfId="0" applyNumberFormat="1" applyFont="1" applyAlignment="1">
      <alignment horizontal="center"/>
    </xf>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6" fillId="0" borderId="0" xfId="0" applyFont="1" applyAlignment="1">
      <alignment horizontal="center"/>
    </xf>
    <xf numFmtId="0" fontId="7" fillId="0" borderId="0" xfId="0" applyFont="1" applyAlignment="1">
      <alignment horizontal="center"/>
    </xf>
    <xf numFmtId="0" fontId="1" fillId="5" borderId="0" xfId="0" applyFont="1" applyFill="1"/>
  </cellXfs>
  <cellStyles count="2">
    <cellStyle name="Hyperlink" xfId="1" builtinId="8"/>
    <cellStyle name="Normal" xfId="0" builtinId="0"/>
  </cellStyles>
  <dxfs count="8">
    <dxf>
      <border diagonalUp="0" diagonalDown="0">
        <left style="thin">
          <color indexed="12"/>
        </left>
        <right style="thin">
          <color indexed="12"/>
        </right>
        <top style="thin">
          <color indexed="12"/>
        </top>
        <bottom style="thin">
          <color indexed="12"/>
        </bottom>
      </border>
    </dxf>
    <dxf>
      <font>
        <b/>
        <i val="0"/>
        <strike val="0"/>
        <condense val="0"/>
        <extend val="0"/>
        <outline val="0"/>
        <shadow val="0"/>
        <u val="none"/>
        <vertAlign val="baseline"/>
        <sz val="11"/>
        <color theme="1"/>
        <name val="Noto Sans"/>
        <scheme val="minor"/>
      </font>
    </dxf>
    <dxf>
      <font>
        <b val="0"/>
        <i val="0"/>
        <strike val="0"/>
        <condense val="0"/>
        <extend val="0"/>
        <outline val="0"/>
        <shadow val="0"/>
        <u val="none"/>
        <vertAlign val="baseline"/>
        <sz val="11"/>
        <color theme="1"/>
        <name val="Noto Sans"/>
        <scheme val="minor"/>
      </font>
      <fill>
        <patternFill patternType="solid">
          <fgColor theme="0" tint="-0.14999847407452621"/>
          <bgColor theme="0" tint="-0.14999847407452621"/>
        </patternFill>
      </fill>
    </dxf>
    <dxf>
      <font>
        <b val="0"/>
        <i val="0"/>
        <strike val="0"/>
        <condense val="0"/>
        <extend val="0"/>
        <outline val="0"/>
        <shadow val="0"/>
        <u val="none"/>
        <vertAlign val="baseline"/>
        <sz val="11"/>
        <color theme="1"/>
        <name val="Noto Sans"/>
        <scheme val="minor"/>
      </font>
      <fill>
        <patternFill patternType="solid">
          <fgColor theme="0" tint="-0.14999847407452621"/>
          <bgColor theme="0" tint="-0.14999847407452621"/>
        </patternFill>
      </fill>
    </dxf>
    <dxf>
      <font>
        <b val="0"/>
        <i val="0"/>
        <strike val="0"/>
        <condense val="0"/>
        <extend val="0"/>
        <outline val="0"/>
        <shadow val="0"/>
        <u val="none"/>
        <vertAlign val="baseline"/>
        <sz val="11"/>
        <color theme="1"/>
        <name val="Noto Sans"/>
        <scheme val="minor"/>
      </font>
      <fill>
        <patternFill patternType="solid">
          <fgColor theme="0" tint="-0.14999847407452621"/>
          <bgColor theme="0" tint="-0.14999847407452621"/>
        </patternFill>
      </fill>
    </dxf>
    <dxf>
      <border outline="0">
        <top style="thin">
          <color theme="1"/>
        </top>
        <bottom style="thin">
          <color theme="1"/>
        </bottom>
      </border>
    </dxf>
    <dxf>
      <font>
        <b val="0"/>
        <i val="0"/>
        <strike val="0"/>
        <condense val="0"/>
        <extend val="0"/>
        <outline val="0"/>
        <shadow val="0"/>
        <u val="none"/>
        <vertAlign val="baseline"/>
        <sz val="11"/>
        <color theme="1"/>
        <name val="Noto Sans"/>
        <scheme val="minor"/>
      </font>
      <fill>
        <patternFill patternType="solid">
          <fgColor theme="0" tint="-0.14999847407452621"/>
          <bgColor theme="0" tint="-0.14999847407452621"/>
        </patternFill>
      </fill>
    </dxf>
    <dxf>
      <border outline="0">
        <bottom style="thin">
          <color theme="1"/>
        </bottom>
      </border>
    </dxf>
  </dxfs>
  <tableStyles count="0" defaultTableStyle="TableStyleMedium2" defaultPivotStyle="PivotStyleLight16"/>
  <colors>
    <mruColors>
      <color rgb="FF2597FF"/>
      <color rgb="FFAFD9FF"/>
      <color rgb="FFEE3224"/>
      <color rgb="FF79BFFF"/>
      <color rgb="FFF6958E"/>
      <color rgb="FF003260"/>
      <color rgb="FF00539F"/>
      <color rgb="FF000000"/>
      <color rgb="FFD9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4.8253819377566357E-2"/>
          <c:y val="3.2149292149292151E-2"/>
          <c:w val="0.9134588919687695"/>
          <c:h val="0.93570141570141574"/>
        </c:manualLayout>
      </c:layout>
      <c:lineChart>
        <c:grouping val="standard"/>
        <c:ser>
          <c:idx val="0"/>
          <c:order val="0"/>
          <c:tx>
            <c:strRef>
              <c:f>'Fig 7.1'!$A$2</c:f>
              <c:strCache>
                <c:ptCount val="1"/>
                <c:pt idx="0">
                  <c:v>Conservative majority (including DUP)</c:v>
                </c:pt>
              </c:strCache>
            </c:strRef>
          </c:tx>
          <c:spPr>
            <a:ln w="28575" cap="rnd">
              <a:solidFill>
                <a:schemeClr val="tx1"/>
              </a:solidFill>
              <a:round/>
            </a:ln>
            <a:effectLst/>
          </c:spPr>
          <c:marker>
            <c:symbol val="none"/>
          </c:marker>
          <c:dLbls>
            <c:dLbl>
              <c:idx val="2"/>
              <c:layout>
                <c:manualLayout>
                  <c:x val="-3.6187309144289491E-2"/>
                  <c:y val="0.1124498263888889"/>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r>
                      <a:rPr lang="en-US" sz="1000"/>
                      <a:t>General election (June 2017)</a:t>
                    </a:r>
                    <a:r>
                      <a:rPr lang="en-US" sz="1000" b="0" i="0" u="none" strike="noStrike" baseline="0">
                        <a:effectLst/>
                      </a:rPr>
                      <a:t>) - confidence and supply with DUP</a:t>
                    </a:r>
                    <a:endParaRPr lang="en-US" sz="1000"/>
                  </a:p>
                </c:rich>
              </c:tx>
              <c:spPr>
                <a:noFill/>
                <a:ln>
                  <a:noFill/>
                </a:ln>
                <a:effectLst/>
              </c:spPr>
              <c:dLblPos val="r"/>
              <c:showVal val="1"/>
              <c:extLst xmlns:c16r2="http://schemas.microsoft.com/office/drawing/2015/06/chart">
                <c:ext xmlns:c15="http://schemas.microsoft.com/office/drawing/2012/chart" uri="{CE6537A1-D6FC-4f65-9D91-7224C49458BB}">
                  <c15:layout>
                    <c:manualLayout>
                      <c:w val="0.37179030886516368"/>
                      <c:h val="0.14119930555555554"/>
                    </c:manualLayout>
                  </c15:layout>
                </c:ext>
                <c:ext xmlns:c16="http://schemas.microsoft.com/office/drawing/2014/chart" uri="{C3380CC4-5D6E-409C-BE32-E72D297353CC}">
                  <c16:uniqueId val="{00000000-6CAD-445F-A6C2-831BC27B62F9}"/>
                </c:ext>
              </c:extLst>
            </c:dLbl>
            <c:dLbl>
              <c:idx val="46"/>
              <c:layout>
                <c:manualLayout>
                  <c:x val="-0.19910058449488902"/>
                  <c:y val="-9.041493055555555E-2"/>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r>
                      <a:rPr lang="en-US" sz="1000"/>
                      <a:t>3</a:t>
                    </a:r>
                    <a:r>
                      <a:rPr lang="en-US" sz="1000" baseline="0"/>
                      <a:t> Con </a:t>
                    </a:r>
                    <a:r>
                      <a:rPr lang="en-US" sz="1000"/>
                      <a:t>MPs</a:t>
                    </a:r>
                    <a:r>
                      <a:rPr lang="en-US" sz="1000" baseline="0"/>
                      <a:t> </a:t>
                    </a:r>
                    <a:r>
                      <a:rPr lang="en-US" sz="1000"/>
                      <a:t>join Change UK</a:t>
                    </a:r>
                  </a:p>
                </c:rich>
              </c:tx>
              <c:spPr>
                <a:noFill/>
                <a:ln>
                  <a:noFill/>
                </a:ln>
                <a:effectLst/>
              </c:spPr>
              <c:dLblPos val="r"/>
              <c:showVal val="1"/>
              <c:extLst xmlns:c16r2="http://schemas.microsoft.com/office/drawing/2015/06/chart">
                <c:ext xmlns:c15="http://schemas.microsoft.com/office/drawing/2012/chart" uri="{CE6537A1-D6FC-4f65-9D91-7224C49458BB}">
                  <c15:layout>
                    <c:manualLayout>
                      <c:w val="0.3772311281780692"/>
                      <c:h val="6.3985069444444445E-2"/>
                    </c:manualLayout>
                  </c15:layout>
                </c:ext>
                <c:ext xmlns:c16="http://schemas.microsoft.com/office/drawing/2014/chart" uri="{C3380CC4-5D6E-409C-BE32-E72D297353CC}">
                  <c16:uniqueId val="{00000001-6CAD-445F-A6C2-831BC27B62F9}"/>
                </c:ext>
              </c:extLst>
            </c:dLbl>
            <c:dLbl>
              <c:idx val="52"/>
              <c:layout>
                <c:manualLayout>
                  <c:x val="-4.5983602984883735E-2"/>
                  <c:y val="-0.11192986111111111"/>
                </c:manualLayout>
              </c:layout>
              <c:tx>
                <c:rich>
                  <a:bodyPr/>
                  <a:lstStyle/>
                  <a:p>
                    <a:r>
                      <a:rPr lang="en-US"/>
                      <a:t>Nick</a:t>
                    </a:r>
                  </a:p>
                  <a:p>
                    <a:r>
                      <a:rPr lang="en-US"/>
                      <a:t>Boles</a:t>
                    </a:r>
                  </a:p>
                  <a:p>
                    <a:r>
                      <a:rPr lang="en-US"/>
                      <a:t>resigns</a:t>
                    </a:r>
                  </a:p>
                </c:rich>
              </c:tx>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CAD-445F-A6C2-831BC27B62F9}"/>
                </c:ext>
              </c:extLst>
            </c:dLbl>
            <c:dLbl>
              <c:idx val="64"/>
              <c:layout>
                <c:manualLayout>
                  <c:x val="-4.6884594947731374E-2"/>
                  <c:y val="-0.12095868055555556"/>
                </c:manualLayout>
              </c:layout>
              <c:tx>
                <c:rich>
                  <a:bodyPr/>
                  <a:lstStyle/>
                  <a:p>
                    <a:r>
                      <a:rPr lang="en-US"/>
                      <a:t>Chris</a:t>
                    </a:r>
                    <a:endParaRPr lang="en-US" baseline="0"/>
                  </a:p>
                  <a:p>
                    <a:r>
                      <a:rPr lang="en-US" baseline="0"/>
                      <a:t>Davies</a:t>
                    </a:r>
                  </a:p>
                  <a:p>
                    <a:r>
                      <a:rPr lang="en-US" baseline="0"/>
                      <a:t>recalled</a:t>
                    </a:r>
                    <a:endParaRPr lang="en-US"/>
                  </a:p>
                </c:rich>
              </c:tx>
              <c:dLblPos val="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CAD-445F-A6C2-831BC27B62F9}"/>
                </c:ext>
              </c:extLst>
            </c:dLbl>
            <c:dLbl>
              <c:idx val="68"/>
              <c:layout>
                <c:manualLayout>
                  <c:x val="-6.2379690773178509E-2"/>
                  <c:y val="0.2625548611111112"/>
                </c:manualLayout>
              </c:layout>
              <c:tx>
                <c:rich>
                  <a:bodyPr rot="0" spcFirstLastPara="1" vertOverflow="ellipsis" vert="horz" wrap="square" lIns="38100" tIns="19050" rIns="38100" bIns="19050" anchor="ctr" anchorCtr="0">
                    <a:spAutoFit/>
                  </a:bodyPr>
                  <a:lstStyle/>
                  <a:p>
                    <a:pPr algn="r">
                      <a:defRPr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r>
                      <a:rPr lang="en-US"/>
                      <a:t>Brecon &amp;</a:t>
                    </a:r>
                  </a:p>
                  <a:p>
                    <a:pPr algn="r">
                      <a:defRPr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r>
                      <a:rPr lang="en-US"/>
                      <a:t>Radnorshire</a:t>
                    </a:r>
                  </a:p>
                  <a:p>
                    <a:pPr algn="r">
                      <a:defRPr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r>
                      <a:rPr lang="en-US"/>
                      <a:t>by-election</a:t>
                    </a:r>
                  </a:p>
                </c:rich>
              </c:tx>
              <c:spPr>
                <a:noFill/>
                <a:ln>
                  <a:noFill/>
                </a:ln>
                <a:effectLst/>
              </c:spPr>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CAD-445F-A6C2-831BC27B62F9}"/>
                </c:ext>
              </c:extLst>
            </c:dLbl>
            <c:dLbl>
              <c:idx val="72"/>
              <c:layout>
                <c:manualLayout>
                  <c:x val="-4.0990312203544807E-2"/>
                  <c:y val="-8.6582812500000023E-2"/>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r>
                      <a:rPr lang="en-US" sz="1000" baseline="0"/>
                      <a:t>Phillip Lee joins the Lib Dems</a:t>
                    </a:r>
                  </a:p>
                  <a:p>
                    <a:pPr algn="r">
                      <a:defRPr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r>
                      <a:rPr lang="en-US" sz="1000" baseline="0"/>
                      <a:t>Whip withdrawn from 21 rebel MPs</a:t>
                    </a:r>
                    <a:endParaRPr lang="en-US" sz="1000"/>
                  </a:p>
                </c:rich>
              </c:tx>
              <c:spPr>
                <a:noFill/>
                <a:ln>
                  <a:noFill/>
                </a:ln>
                <a:effectLst/>
              </c:spPr>
              <c:dLblPos val="r"/>
              <c:showVal val="1"/>
              <c:extLst xmlns:c16r2="http://schemas.microsoft.com/office/drawing/2015/06/chart">
                <c:ext xmlns:c15="http://schemas.microsoft.com/office/drawing/2012/chart" uri="{CE6537A1-D6FC-4f65-9D91-7224C49458BB}">
                  <c15:layout>
                    <c:manualLayout>
                      <c:w val="0.4434280722611133"/>
                      <c:h val="0.14917708333333332"/>
                    </c:manualLayout>
                  </c15:layout>
                </c:ext>
                <c:ext xmlns:c16="http://schemas.microsoft.com/office/drawing/2014/chart" uri="{C3380CC4-5D6E-409C-BE32-E72D297353CC}">
                  <c16:uniqueId val="{00000005-6CAD-445F-A6C2-831BC27B62F9}"/>
                </c:ext>
              </c:extLst>
            </c:dLbl>
            <c:dLbl>
              <c:idx val="74"/>
              <c:layout>
                <c:manualLayout>
                  <c:x val="-1.9726679321603876E-2"/>
                  <c:y val="8.5502777777777622E-2"/>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r>
                      <a:rPr lang="en-US"/>
                      <a:t>Amber</a:t>
                    </a:r>
                    <a:r>
                      <a:rPr lang="en-US" baseline="0"/>
                      <a:t> Rudd resigns</a:t>
                    </a:r>
                    <a:endParaRPr lang="en-US"/>
                  </a:p>
                </c:rich>
              </c:tx>
              <c:spPr>
                <a:noFill/>
                <a:ln>
                  <a:noFill/>
                </a:ln>
                <a:effectLst/>
              </c:spPr>
              <c:dLblPos val="r"/>
              <c:showVal val="1"/>
              <c:extLst xmlns:c16r2="http://schemas.microsoft.com/office/drawing/2015/06/chart">
                <c:ext xmlns:c15="http://schemas.microsoft.com/office/drawing/2012/chart" uri="{CE6537A1-D6FC-4f65-9D91-7224C49458BB}">
                  <c15:layout>
                    <c:manualLayout>
                      <c:w val="0.2729452959892133"/>
                      <c:h val="8.0433333333333329E-2"/>
                    </c:manualLayout>
                  </c15:layout>
                </c:ext>
                <c:ext xmlns:c16="http://schemas.microsoft.com/office/drawing/2014/chart" uri="{C3380CC4-5D6E-409C-BE32-E72D297353CC}">
                  <c16:uniqueId val="{00000006-6CAD-445F-A6C2-831BC27B62F9}"/>
                </c:ext>
              </c:extLst>
            </c:dLbl>
            <c:dLbl>
              <c:idx val="7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6CAD-445F-A6C2-831BC27B62F9}"/>
                </c:ext>
              </c:extLst>
            </c:dLbl>
            <c:delete val="1"/>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t"/>
            <c:extLst xmlns:c16r2="http://schemas.microsoft.com/office/drawing/2015/06/chart">
              <c:ext xmlns:c15="http://schemas.microsoft.com/office/drawing/2012/chart" uri="{CE6537A1-D6FC-4f65-9D91-7224C49458BB}">
                <c15:showLeaderLines val="0"/>
              </c:ext>
            </c:extLst>
          </c:dLbls>
          <c:cat>
            <c:numRef>
              <c:f>'Fig 7.1'!$B$1:$BY$1</c:f>
              <c:numCache>
                <c:formatCode>dd/mm/yyyy</c:formatCode>
                <c:ptCount val="76"/>
                <c:pt idx="0">
                  <c:v>42875</c:v>
                </c:pt>
                <c:pt idx="1">
                  <c:v>42906</c:v>
                </c:pt>
                <c:pt idx="2">
                  <c:v>42907</c:v>
                </c:pt>
                <c:pt idx="3">
                  <c:v>42925</c:v>
                </c:pt>
                <c:pt idx="4">
                  <c:v>42926</c:v>
                </c:pt>
                <c:pt idx="5">
                  <c:v>43032</c:v>
                </c:pt>
                <c:pt idx="6">
                  <c:v>43033</c:v>
                </c:pt>
                <c:pt idx="7">
                  <c:v>43040</c:v>
                </c:pt>
                <c:pt idx="8">
                  <c:v>43041</c:v>
                </c:pt>
                <c:pt idx="9">
                  <c:v>43042</c:v>
                </c:pt>
                <c:pt idx="10">
                  <c:v>43061</c:v>
                </c:pt>
                <c:pt idx="11">
                  <c:v>43062</c:v>
                </c:pt>
                <c:pt idx="12">
                  <c:v>43080</c:v>
                </c:pt>
                <c:pt idx="13">
                  <c:v>43081</c:v>
                </c:pt>
                <c:pt idx="14">
                  <c:v>43219</c:v>
                </c:pt>
                <c:pt idx="15">
                  <c:v>43220</c:v>
                </c:pt>
                <c:pt idx="16">
                  <c:v>43222</c:v>
                </c:pt>
                <c:pt idx="17">
                  <c:v>43223</c:v>
                </c:pt>
                <c:pt idx="18">
                  <c:v>43228</c:v>
                </c:pt>
                <c:pt idx="19">
                  <c:v>43229</c:v>
                </c:pt>
                <c:pt idx="20">
                  <c:v>43264</c:v>
                </c:pt>
                <c:pt idx="21">
                  <c:v>43265</c:v>
                </c:pt>
                <c:pt idx="22">
                  <c:v>43283</c:v>
                </c:pt>
                <c:pt idx="23">
                  <c:v>43284</c:v>
                </c:pt>
                <c:pt idx="24">
                  <c:v>43292</c:v>
                </c:pt>
                <c:pt idx="25">
                  <c:v>43293</c:v>
                </c:pt>
                <c:pt idx="26">
                  <c:v>43298</c:v>
                </c:pt>
                <c:pt idx="27">
                  <c:v>43299</c:v>
                </c:pt>
                <c:pt idx="28">
                  <c:v>43304</c:v>
                </c:pt>
                <c:pt idx="29">
                  <c:v>43305</c:v>
                </c:pt>
                <c:pt idx="30">
                  <c:v>43332</c:v>
                </c:pt>
                <c:pt idx="31">
                  <c:v>43333</c:v>
                </c:pt>
                <c:pt idx="32">
                  <c:v>43341</c:v>
                </c:pt>
                <c:pt idx="33">
                  <c:v>43342</c:v>
                </c:pt>
                <c:pt idx="34">
                  <c:v>43424</c:v>
                </c:pt>
                <c:pt idx="35">
                  <c:v>43425</c:v>
                </c:pt>
                <c:pt idx="36">
                  <c:v>43439</c:v>
                </c:pt>
                <c:pt idx="37">
                  <c:v>43440</c:v>
                </c:pt>
                <c:pt idx="38">
                  <c:v>43445</c:v>
                </c:pt>
                <c:pt idx="39">
                  <c:v>43446</c:v>
                </c:pt>
                <c:pt idx="40">
                  <c:v>43452</c:v>
                </c:pt>
                <c:pt idx="41">
                  <c:v>43453</c:v>
                </c:pt>
                <c:pt idx="42">
                  <c:v>43454</c:v>
                </c:pt>
                <c:pt idx="43">
                  <c:v>43512</c:v>
                </c:pt>
                <c:pt idx="44">
                  <c:v>43513</c:v>
                </c:pt>
                <c:pt idx="45">
                  <c:v>43514</c:v>
                </c:pt>
                <c:pt idx="46">
                  <c:v>43515</c:v>
                </c:pt>
                <c:pt idx="47">
                  <c:v>43516</c:v>
                </c:pt>
                <c:pt idx="48">
                  <c:v>43517</c:v>
                </c:pt>
                <c:pt idx="49">
                  <c:v>43518</c:v>
                </c:pt>
                <c:pt idx="50">
                  <c:v>43522</c:v>
                </c:pt>
                <c:pt idx="51">
                  <c:v>43523</c:v>
                </c:pt>
                <c:pt idx="52">
                  <c:v>43555</c:v>
                </c:pt>
                <c:pt idx="53">
                  <c:v>43556</c:v>
                </c:pt>
                <c:pt idx="54">
                  <c:v>43558</c:v>
                </c:pt>
                <c:pt idx="55">
                  <c:v>43559</c:v>
                </c:pt>
                <c:pt idx="56">
                  <c:v>43585</c:v>
                </c:pt>
                <c:pt idx="57">
                  <c:v>43586</c:v>
                </c:pt>
                <c:pt idx="58">
                  <c:v>43619</c:v>
                </c:pt>
                <c:pt idx="59">
                  <c:v>43620</c:v>
                </c:pt>
                <c:pt idx="60">
                  <c:v>43621</c:v>
                </c:pt>
                <c:pt idx="61">
                  <c:v>43622</c:v>
                </c:pt>
                <c:pt idx="62">
                  <c:v>43628</c:v>
                </c:pt>
                <c:pt idx="63">
                  <c:v>43629</c:v>
                </c:pt>
                <c:pt idx="64">
                  <c:v>43636</c:v>
                </c:pt>
                <c:pt idx="65">
                  <c:v>43637</c:v>
                </c:pt>
                <c:pt idx="66">
                  <c:v>43656</c:v>
                </c:pt>
                <c:pt idx="67">
                  <c:v>43678</c:v>
                </c:pt>
                <c:pt idx="68">
                  <c:v>43679</c:v>
                </c:pt>
                <c:pt idx="69">
                  <c:v>43692</c:v>
                </c:pt>
                <c:pt idx="70">
                  <c:v>43710</c:v>
                </c:pt>
                <c:pt idx="71">
                  <c:v>43711</c:v>
                </c:pt>
                <c:pt idx="72">
                  <c:v>43712</c:v>
                </c:pt>
                <c:pt idx="73">
                  <c:v>43715</c:v>
                </c:pt>
                <c:pt idx="74">
                  <c:v>43716</c:v>
                </c:pt>
                <c:pt idx="75">
                  <c:v>43725</c:v>
                </c:pt>
              </c:numCache>
            </c:numRef>
          </c:cat>
          <c:val>
            <c:numRef>
              <c:f>'Fig 7.1'!$B$2:$BY$2</c:f>
              <c:numCache>
                <c:formatCode>General</c:formatCode>
                <c:ptCount val="76"/>
                <c:pt idx="0">
                  <c:v>16</c:v>
                </c:pt>
                <c:pt idx="1">
                  <c:v>16</c:v>
                </c:pt>
                <c:pt idx="2">
                  <c:v>13</c:v>
                </c:pt>
                <c:pt idx="3">
                  <c:v>13</c:v>
                </c:pt>
                <c:pt idx="4">
                  <c:v>13</c:v>
                </c:pt>
                <c:pt idx="5">
                  <c:v>13</c:v>
                </c:pt>
                <c:pt idx="6">
                  <c:v>13</c:v>
                </c:pt>
                <c:pt idx="7">
                  <c:v>13</c:v>
                </c:pt>
                <c:pt idx="8">
                  <c:v>13</c:v>
                </c:pt>
                <c:pt idx="9">
                  <c:v>13</c:v>
                </c:pt>
                <c:pt idx="10">
                  <c:v>13</c:v>
                </c:pt>
                <c:pt idx="11">
                  <c:v>13</c:v>
                </c:pt>
                <c:pt idx="12">
                  <c:v>13</c:v>
                </c:pt>
                <c:pt idx="13">
                  <c:v>13</c:v>
                </c:pt>
                <c:pt idx="14">
                  <c:v>13</c:v>
                </c:pt>
                <c:pt idx="15">
                  <c:v>13</c:v>
                </c:pt>
                <c:pt idx="16">
                  <c:v>13</c:v>
                </c:pt>
                <c:pt idx="17">
                  <c:v>13</c:v>
                </c:pt>
                <c:pt idx="18">
                  <c:v>13</c:v>
                </c:pt>
                <c:pt idx="19">
                  <c:v>13</c:v>
                </c:pt>
                <c:pt idx="20">
                  <c:v>13</c:v>
                </c:pt>
                <c:pt idx="21">
                  <c:v>13</c:v>
                </c:pt>
                <c:pt idx="22">
                  <c:v>13</c:v>
                </c:pt>
                <c:pt idx="23">
                  <c:v>13</c:v>
                </c:pt>
                <c:pt idx="24">
                  <c:v>13</c:v>
                </c:pt>
                <c:pt idx="25">
                  <c:v>13</c:v>
                </c:pt>
                <c:pt idx="26">
                  <c:v>13</c:v>
                </c:pt>
                <c:pt idx="27">
                  <c:v>13</c:v>
                </c:pt>
                <c:pt idx="28">
                  <c:v>13</c:v>
                </c:pt>
                <c:pt idx="29">
                  <c:v>13</c:v>
                </c:pt>
                <c:pt idx="30">
                  <c:v>13</c:v>
                </c:pt>
                <c:pt idx="31">
                  <c:v>13</c:v>
                </c:pt>
                <c:pt idx="32">
                  <c:v>13</c:v>
                </c:pt>
                <c:pt idx="33">
                  <c:v>13</c:v>
                </c:pt>
                <c:pt idx="34">
                  <c:v>13</c:v>
                </c:pt>
                <c:pt idx="35">
                  <c:v>13</c:v>
                </c:pt>
                <c:pt idx="36">
                  <c:v>13</c:v>
                </c:pt>
                <c:pt idx="37">
                  <c:v>13</c:v>
                </c:pt>
                <c:pt idx="38">
                  <c:v>13</c:v>
                </c:pt>
                <c:pt idx="39">
                  <c:v>13</c:v>
                </c:pt>
                <c:pt idx="40">
                  <c:v>13</c:v>
                </c:pt>
                <c:pt idx="41">
                  <c:v>13</c:v>
                </c:pt>
                <c:pt idx="42">
                  <c:v>13</c:v>
                </c:pt>
                <c:pt idx="43">
                  <c:v>13</c:v>
                </c:pt>
                <c:pt idx="44">
                  <c:v>13</c:v>
                </c:pt>
                <c:pt idx="45">
                  <c:v>13</c:v>
                </c:pt>
                <c:pt idx="46">
                  <c:v>13</c:v>
                </c:pt>
                <c:pt idx="47">
                  <c:v>7</c:v>
                </c:pt>
                <c:pt idx="48">
                  <c:v>7</c:v>
                </c:pt>
                <c:pt idx="49">
                  <c:v>7</c:v>
                </c:pt>
                <c:pt idx="50">
                  <c:v>7</c:v>
                </c:pt>
                <c:pt idx="51">
                  <c:v>7</c:v>
                </c:pt>
                <c:pt idx="52">
                  <c:v>7</c:v>
                </c:pt>
                <c:pt idx="53">
                  <c:v>5</c:v>
                </c:pt>
                <c:pt idx="54">
                  <c:v>5</c:v>
                </c:pt>
                <c:pt idx="55">
                  <c:v>5</c:v>
                </c:pt>
                <c:pt idx="56">
                  <c:v>5</c:v>
                </c:pt>
                <c:pt idx="57">
                  <c:v>5</c:v>
                </c:pt>
                <c:pt idx="58">
                  <c:v>5</c:v>
                </c:pt>
                <c:pt idx="59">
                  <c:v>5</c:v>
                </c:pt>
                <c:pt idx="60">
                  <c:v>5</c:v>
                </c:pt>
                <c:pt idx="61">
                  <c:v>5</c:v>
                </c:pt>
                <c:pt idx="62">
                  <c:v>5</c:v>
                </c:pt>
                <c:pt idx="63">
                  <c:v>5</c:v>
                </c:pt>
                <c:pt idx="64">
                  <c:v>5</c:v>
                </c:pt>
                <c:pt idx="65">
                  <c:v>4</c:v>
                </c:pt>
                <c:pt idx="66">
                  <c:v>4</c:v>
                </c:pt>
                <c:pt idx="67">
                  <c:v>4</c:v>
                </c:pt>
                <c:pt idx="68">
                  <c:v>3</c:v>
                </c:pt>
                <c:pt idx="69">
                  <c:v>3</c:v>
                </c:pt>
                <c:pt idx="70">
                  <c:v>3</c:v>
                </c:pt>
                <c:pt idx="71">
                  <c:v>-41</c:v>
                </c:pt>
                <c:pt idx="72">
                  <c:v>-41</c:v>
                </c:pt>
                <c:pt idx="73">
                  <c:v>-41</c:v>
                </c:pt>
                <c:pt idx="74">
                  <c:v>-43</c:v>
                </c:pt>
                <c:pt idx="75">
                  <c:v>-43</c:v>
                </c:pt>
              </c:numCache>
            </c:numRef>
          </c:val>
          <c:extLst xmlns:c15="http://schemas.microsoft.com/office/drawing/2012/chart" xmlns:c16r2="http://schemas.microsoft.com/office/drawing/2015/06/chart">
            <c:ext xmlns:c16="http://schemas.microsoft.com/office/drawing/2014/chart" uri="{C3380CC4-5D6E-409C-BE32-E72D297353CC}">
              <c16:uniqueId val="{00000008-6CAD-445F-A6C2-831BC27B62F9}"/>
            </c:ext>
          </c:extLst>
        </c:ser>
        <c:marker val="1"/>
        <c:axId val="144975744"/>
        <c:axId val="144977280"/>
        <c:extLst xmlns:c16r2="http://schemas.microsoft.com/office/drawing/2015/06/chart"/>
      </c:lineChart>
      <c:dateAx>
        <c:axId val="144975744"/>
        <c:scaling>
          <c:orientation val="minMax"/>
        </c:scaling>
        <c:axPos val="b"/>
        <c:numFmt formatCode="mmm\ yyyy" sourceLinked="0"/>
        <c:majorTickMark val="none"/>
        <c:tickLblPos val="nextTo"/>
        <c:spPr>
          <a:noFill/>
          <a:ln w="9525" cap="flat" cmpd="sng" algn="ctr">
            <a:solidFill>
              <a:schemeClr val="tx2"/>
            </a:solidFill>
            <a:round/>
          </a:ln>
          <a:effectLst/>
        </c:spPr>
        <c:txPr>
          <a:bodyPr rot="-60000000" spcFirstLastPara="1" vertOverflow="ellipsis" vert="horz" wrap="square" anchor="ctr" anchorCtr="1"/>
          <a:lstStyle/>
          <a:p>
            <a:pPr>
              <a:defRPr sz="1000" b="0" i="0" u="none" strike="noStrike" kern="1200" baseline="0">
                <a:solidFill>
                  <a:schemeClr val="tx2"/>
                </a:solidFill>
                <a:latin typeface="Open Sans"/>
                <a:ea typeface="Open Sans"/>
                <a:cs typeface="Open Sans"/>
              </a:defRPr>
            </a:pPr>
            <a:endParaRPr lang="en-US"/>
          </a:p>
        </c:txPr>
        <c:crossAx val="144977280"/>
        <c:crossesAt val="0"/>
        <c:auto val="1"/>
        <c:lblOffset val="100"/>
        <c:baseTimeUnit val="days"/>
        <c:majorUnit val="6"/>
        <c:majorTimeUnit val="months"/>
      </c:dateAx>
      <c:valAx>
        <c:axId val="144977280"/>
        <c:scaling>
          <c:orientation val="minMax"/>
          <c:max val="20"/>
          <c:min val="-50"/>
        </c:scaling>
        <c:axPos val="l"/>
        <c:majorGridlines>
          <c:spPr>
            <a:ln w="9525" cap="flat" cmpd="sng" algn="ctr">
              <a:solidFill>
                <a:srgbClr val="EEF2F4"/>
              </a:solidFill>
              <a:round/>
            </a:ln>
            <a:effectLst/>
          </c:spPr>
        </c:majorGridlines>
        <c:numFmt formatCode="General" sourceLinked="1"/>
        <c:majorTickMark val="none"/>
        <c:tickLblPos val="nextTo"/>
        <c:spPr>
          <a:noFill/>
          <a:ln>
            <a:noFill/>
          </a:ln>
          <a:effectLst/>
          <a:extLst>
            <a:ext uri="{91240B29-F687-4F45-9708-019B960494DF}">
              <a14:hiddenLine xmlns="" xmlns:r="http://schemas.openxmlformats.org/officeDocument/2006/relationships" xmlns:c16r2="http://schemas.microsoft.com/office/drawing/2015/06/chart" xmlns:a14="http://schemas.microsoft.com/office/drawing/2010/main">
                <a:noFill/>
              </a14:hiddenLine>
            </a:ext>
          </a:extLst>
        </c:spPr>
        <c:txPr>
          <a:bodyPr rot="-60000000" spcFirstLastPara="1" vertOverflow="ellipsis" vert="horz" wrap="square" anchor="ctr" anchorCtr="1"/>
          <a:lstStyle/>
          <a:p>
            <a:pPr>
              <a:defRPr sz="1000" b="0" i="0" u="none" strike="noStrike" kern="1200" baseline="0">
                <a:solidFill>
                  <a:schemeClr val="tx2"/>
                </a:solidFill>
                <a:latin typeface="Open Sans"/>
                <a:ea typeface="Open Sans"/>
                <a:cs typeface="Open Sans"/>
              </a:defRPr>
            </a:pPr>
            <a:endParaRPr lang="en-US"/>
          </a:p>
        </c:txPr>
        <c:crossAx val="144975744"/>
        <c:crosses val="autoZero"/>
        <c:crossBetween val="between"/>
        <c:majorUnit val="10"/>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solidFill>
    <a:ln w="9525" cap="flat" cmpd="sng" algn="ctr">
      <a:noFill/>
      <a:round/>
    </a:ln>
    <a:effectLst/>
    <a:extLst>
      <a:ext uri="{91240B29-F687-4F45-9708-019B960494DF}">
        <a14:hiddenLine xmlns="" xmlns:r="http://schemas.openxmlformats.org/officeDocument/2006/relationships" xmlns:c16r2="http://schemas.microsoft.com/office/drawing/2015/06/chart" xmlns:a14="http://schemas.microsoft.com/office/drawing/2010/main" w="9525" cap="flat" cmpd="sng" algn="ctr">
          <a:solidFill>
            <a:srgbClr val="333F48">
              <a:lumMod val="15000"/>
              <a:lumOff val="85000"/>
            </a:srgbClr>
          </a:solidFill>
          <a:round/>
        </a14:hiddenLine>
      </a:ext>
    </a:extLst>
  </c:spPr>
  <c:txPr>
    <a:bodyPr/>
    <a:lstStyle/>
    <a:p>
      <a:pPr>
        <a:defRPr/>
      </a:pPr>
      <a:endParaRPr lang="en-US"/>
    </a:p>
  </c:txPr>
  <c:printSettings>
    <c:headerFooter/>
    <c:pageMargins b="0.75000000000000022" l="0.70000000000000018" r="0.70000000000000018" t="0.75000000000000022" header="0.3000000000000001" footer="0.3000000000000001"/>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688768</xdr:colOff>
      <xdr:row>3</xdr:row>
      <xdr:rowOff>175532</xdr:rowOff>
    </xdr:from>
    <xdr:to>
      <xdr:col>5</xdr:col>
      <xdr:colOff>689453</xdr:colOff>
      <xdr:row>19</xdr:row>
      <xdr:rowOff>17057</xdr:rowOff>
    </xdr:to>
    <xdr:graphicFrame macro="">
      <xdr:nvGraphicFramePr>
        <xdr:cNvPr id="3" name="Chart 2">
          <a:extLst>
            <a:ext uri="{FF2B5EF4-FFF2-40B4-BE49-F238E27FC236}">
              <a16:creationId xmlns="" xmlns:a16="http://schemas.microsoft.com/office/drawing/2014/main" id="{C656CCF4-E5C5-4A10-A9FF-44B72DD8F6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646044</xdr:colOff>
      <xdr:row>14</xdr:row>
      <xdr:rowOff>91109</xdr:rowOff>
    </xdr:from>
    <xdr:to>
      <xdr:col>18</xdr:col>
      <xdr:colOff>646044</xdr:colOff>
      <xdr:row>17</xdr:row>
      <xdr:rowOff>82826</xdr:rowOff>
    </xdr:to>
    <xdr:cxnSp macro="">
      <xdr:nvCxnSpPr>
        <xdr:cNvPr id="4" name="Straight Connector 3">
          <a:extLst>
            <a:ext uri="{FF2B5EF4-FFF2-40B4-BE49-F238E27FC236}">
              <a16:creationId xmlns="" xmlns:a16="http://schemas.microsoft.com/office/drawing/2014/main" id="{EFA4920C-28C5-4B7B-95D8-F569E0BB9136}"/>
            </a:ext>
          </a:extLst>
        </xdr:cNvPr>
        <xdr:cNvCxnSpPr/>
      </xdr:nvCxnSpPr>
      <xdr:spPr>
        <a:xfrm>
          <a:off x="16924269" y="12092609"/>
          <a:ext cx="0" cy="563217"/>
        </a:xfrm>
        <a:prstGeom prst="line">
          <a:avLst/>
        </a:prstGeom>
        <a:ln w="1270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0.75001</cdr:x>
      <cdr:y>0.0689</cdr:y>
    </cdr:from>
    <cdr:to>
      <cdr:x>0.75001</cdr:x>
      <cdr:y>0.11851</cdr:y>
    </cdr:to>
    <cdr:cxnSp macro="">
      <cdr:nvCxnSpPr>
        <cdr:cNvPr id="3" name="Straight Connector 2">
          <a:extLst xmlns:a="http://schemas.openxmlformats.org/drawingml/2006/main">
            <a:ext uri="{FF2B5EF4-FFF2-40B4-BE49-F238E27FC236}">
              <a16:creationId xmlns="" xmlns:a16="http://schemas.microsoft.com/office/drawing/2014/main" id="{C6020E5B-83E0-469E-8A17-3BEC4D56C338}"/>
            </a:ext>
          </a:extLst>
        </cdr:cNvPr>
        <cdr:cNvCxnSpPr/>
      </cdr:nvCxnSpPr>
      <cdr:spPr>
        <a:xfrm xmlns:a="http://schemas.openxmlformats.org/drawingml/2006/main">
          <a:off x="4042056" y="198428"/>
          <a:ext cx="0" cy="142875"/>
        </a:xfrm>
        <a:prstGeom xmlns:a="http://schemas.openxmlformats.org/drawingml/2006/main" prst="line">
          <a:avLst/>
        </a:prstGeom>
        <a:ln xmlns:a="http://schemas.openxmlformats.org/drawingml/2006/main" w="12700">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0.92441</cdr:x>
      <cdr:y>0.26384</cdr:y>
    </cdr:from>
    <cdr:to>
      <cdr:x>0.92441</cdr:x>
      <cdr:y>0.43241</cdr:y>
    </cdr:to>
    <cdr:cxnSp macro="">
      <cdr:nvCxnSpPr>
        <cdr:cNvPr id="4" name="Straight Connector 3">
          <a:extLst xmlns:a="http://schemas.openxmlformats.org/drawingml/2006/main">
            <a:ext uri="{FF2B5EF4-FFF2-40B4-BE49-F238E27FC236}">
              <a16:creationId xmlns="" xmlns:a16="http://schemas.microsoft.com/office/drawing/2014/main" id="{29776579-C200-4384-8D80-AB5FBCB67663}"/>
            </a:ext>
          </a:extLst>
        </cdr:cNvPr>
        <cdr:cNvCxnSpPr/>
      </cdr:nvCxnSpPr>
      <cdr:spPr>
        <a:xfrm xmlns:a="http://schemas.openxmlformats.org/drawingml/2006/main">
          <a:off x="4981963" y="759851"/>
          <a:ext cx="0" cy="485499"/>
        </a:xfrm>
        <a:prstGeom xmlns:a="http://schemas.openxmlformats.org/drawingml/2006/main" prst="line">
          <a:avLst/>
        </a:prstGeom>
        <a:ln xmlns:a="http://schemas.openxmlformats.org/drawingml/2006/main" w="12700">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0.09705</cdr:x>
      <cdr:y>0.1268</cdr:y>
    </cdr:from>
    <cdr:to>
      <cdr:x>0.09705</cdr:x>
      <cdr:y>0.17641</cdr:y>
    </cdr:to>
    <cdr:cxnSp macro="">
      <cdr:nvCxnSpPr>
        <cdr:cNvPr id="5" name="Straight Connector 4">
          <a:extLst xmlns:a="http://schemas.openxmlformats.org/drawingml/2006/main">
            <a:ext uri="{FF2B5EF4-FFF2-40B4-BE49-F238E27FC236}">
              <a16:creationId xmlns="" xmlns:a16="http://schemas.microsoft.com/office/drawing/2014/main" id="{17077581-E069-43B3-A881-3BFF3793894E}"/>
            </a:ext>
          </a:extLst>
        </cdr:cNvPr>
        <cdr:cNvCxnSpPr/>
      </cdr:nvCxnSpPr>
      <cdr:spPr>
        <a:xfrm xmlns:a="http://schemas.openxmlformats.org/drawingml/2006/main">
          <a:off x="523051" y="365184"/>
          <a:ext cx="0" cy="142875"/>
        </a:xfrm>
        <a:prstGeom xmlns:a="http://schemas.openxmlformats.org/drawingml/2006/main" prst="line">
          <a:avLst/>
        </a:prstGeom>
        <a:ln xmlns:a="http://schemas.openxmlformats.org/drawingml/2006/main" w="12700">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0.96691</cdr:x>
      <cdr:y>0.87454</cdr:y>
    </cdr:from>
    <cdr:to>
      <cdr:x>0.96691</cdr:x>
      <cdr:y>0.92415</cdr:y>
    </cdr:to>
    <cdr:cxnSp macro="">
      <cdr:nvCxnSpPr>
        <cdr:cNvPr id="7" name="Straight Connector 6">
          <a:extLst xmlns:a="http://schemas.openxmlformats.org/drawingml/2006/main">
            <a:ext uri="{FF2B5EF4-FFF2-40B4-BE49-F238E27FC236}">
              <a16:creationId xmlns="" xmlns:a16="http://schemas.microsoft.com/office/drawing/2014/main" id="{718B8FCE-DA24-4E5F-9B57-0C3DF340315A}"/>
            </a:ext>
          </a:extLst>
        </cdr:cNvPr>
        <cdr:cNvCxnSpPr/>
      </cdr:nvCxnSpPr>
      <cdr:spPr>
        <a:xfrm xmlns:a="http://schemas.openxmlformats.org/drawingml/2006/main">
          <a:off x="5211008" y="2518663"/>
          <a:ext cx="0" cy="142875"/>
        </a:xfrm>
        <a:prstGeom xmlns:a="http://schemas.openxmlformats.org/drawingml/2006/main" prst="line">
          <a:avLst/>
        </a:prstGeom>
        <a:ln xmlns:a="http://schemas.openxmlformats.org/drawingml/2006/main" w="12700">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wse/Downloads/WM_StaffNumbers_Mar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lpt\public$\Research%20&amp;%20Learning\Research\IfG%20Data%20Platform\DATA\People\Civil%20service%20-%20staff%20numbers%20(FTE%20and%20Headcount)\Most%20Recent\2019%20Q2\Civil%20service%20staff%20numbers%20to%20Q2%202019%20-%20HMPPS%20excluded%20for%20IF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earch%20&amp;%20Learning/Research/Whitehall%20Monitor/Data/Staff%20quarterly%20numbers/20151216%20-%20Staff%20Numbers%202015%20Q3/ONS%20PSE%20Analysis%202015%20Q3%20-%20EA%20hack%20plus%20GF%20are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lpt\public$\Research%20&amp;%20Learning\Research\Whitehall%20Monitor\Data\Staff%20quarterly%20numbers\20151216%20-%20Staff%20Numbers%202015%20Q3\ONS%20PSE%20Analysis%202015%20Q3%20-%20EA%20hack%20plus%20GF%20are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reeguardg/Downloads/Publishing%20data/WM_MPA_July2015%20-%20example%20new%20data%20guid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earch%20&amp;%20Learning/Research/Whitehall%20Monitor/Data/Staff%20quarterly%20numbers/20160315%20-%20Staff%20numbers%202015%20Q4/ONS%20PSE%20Analysis%202015%20Q4%20v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ONS 2014-Q3"/>
      <sheetName val="S.ONS 2014-Q4"/>
      <sheetName val="S.ONS 2015-Q1"/>
      <sheetName val="ONS 2014-Q4"/>
      <sheetName val="ONS 2014-Q3"/>
      <sheetName val="ONS 2014-Q1"/>
      <sheetName val="ONS 2015-Q1 (2)"/>
      <sheetName val="SETUP"/>
      <sheetName val="GUIDE-PUBLIC"/>
      <sheetName val="S.ONS 2013Q3"/>
      <sheetName val="DCMSSpag"/>
      <sheetName val="HMTSpag"/>
      <sheetName val="DfIDSpag"/>
      <sheetName val="DCLGSpag"/>
      <sheetName val="DECCSPag"/>
      <sheetName val="DfESpag"/>
      <sheetName val="COSpag"/>
      <sheetName val="DefraSpag"/>
      <sheetName val="DHSpag"/>
      <sheetName val="FCOSpag"/>
      <sheetName val="DfTSpag"/>
      <sheetName val="BISSpag"/>
      <sheetName val="HOSpag"/>
      <sheetName val="MoDSpag"/>
      <sheetName val="MoJSpag"/>
      <sheetName val="DWPSpag"/>
      <sheetName val="SpaghettiBASE"/>
      <sheetName val="DCMS"/>
      <sheetName val="HMT"/>
      <sheetName val="DfID"/>
      <sheetName val="DCLG"/>
      <sheetName val="DECC"/>
      <sheetName val="DfE"/>
      <sheetName val="CO"/>
      <sheetName val="Defra"/>
      <sheetName val="DH"/>
      <sheetName val="FCO"/>
      <sheetName val="DfT"/>
      <sheetName val="BIS"/>
      <sheetName val="HO"/>
      <sheetName val="MoD"/>
      <sheetName val="HMRC"/>
      <sheetName val="MoJ"/>
      <sheetName val="DWP"/>
      <sheetName val="BASE"/>
      <sheetName val="ONS COLLATION"/>
      <sheetName val="ONS 2013-Q2"/>
      <sheetName val="ONS 2013-Q1"/>
      <sheetName val="ONS 2012-Q4"/>
      <sheetName val="ONS 2013 Q3"/>
      <sheetName val="ONS 2013 Q4"/>
      <sheetName val="S.ONS 2013Q4"/>
      <sheetName val="S.ONS 2014 Q1"/>
      <sheetName val="ONS Summary WH-NWH"/>
      <sheetName val="RENAMED ORGS"/>
      <sheetName val="Summary"/>
      <sheetName val="ONS RECLASSIFICATIONS"/>
      <sheetName val="Reclassifications Summary WH-NW"/>
      <sheetName val="ONS 2009-Q2"/>
      <sheetName val="S.ONS 2012-Q2"/>
      <sheetName val="ONS 2012-Q2"/>
      <sheetName val="S.ONS 2013-Q1"/>
      <sheetName val="ONS 2014-Q2"/>
      <sheetName val="Reclassifications Summary"/>
      <sheetName val="Calculations WH-NWH"/>
      <sheetName val="Calculations"/>
      <sheetName val="CH CS trend"/>
      <sheetName val="CH Dept profiles"/>
      <sheetName val="CH Totals-layers"/>
      <sheetName val="CH Q Change-managed"/>
      <sheetName val="CH Q Change-all"/>
      <sheetName val="CH Change-managed"/>
      <sheetName val="CH change-all"/>
      <sheetName val="CH Totals-all"/>
      <sheetName val="CH Spaghetti-managed"/>
      <sheetName val="SmallMultiples (2)"/>
      <sheetName val="CH Spaghetti-all"/>
      <sheetName val="CH Change-raw"/>
      <sheetName val="CH Change-layers"/>
      <sheetName val="Depts &amp; bodies list"/>
      <sheetName val="T Dept totals WH-NWH"/>
      <sheetName val="T Dept totals"/>
      <sheetName val="T All WH-NWH"/>
      <sheetName val="T All"/>
      <sheetName val="Reclassifications check WH-NWH"/>
      <sheetName val="S.ONS 2013 Q2"/>
      <sheetName val="ONS 2012-Q3"/>
      <sheetName val="S.ONS 2012-Q3"/>
      <sheetName val="ONS 2012-Q1"/>
      <sheetName val="ONS 2009-Q4"/>
      <sheetName val="ONS 2010-Q2"/>
      <sheetName val="ONS 2010-Q3"/>
      <sheetName val="ONS 2010-Q4"/>
      <sheetName val="ONS 2011-Q1"/>
      <sheetName val="ONS 2011-Q2"/>
      <sheetName val="ONS 2011-Q3"/>
      <sheetName val="S.ONS 2009-Q2"/>
      <sheetName val="S.ONS 2009-Q4"/>
      <sheetName val="S. ONS Q1-2 2010"/>
      <sheetName val="S. ONS Q2-3 2010"/>
      <sheetName val="S. ONS Q3-4 2010"/>
      <sheetName val="S. ONS Q4 2010-Q1 2011"/>
      <sheetName val="S. ONS Q2-1 2011"/>
      <sheetName val="S. ONS Q3-2 2011"/>
      <sheetName val="S. ONS Q4 2011-Q1 2012"/>
      <sheetName val="ONS 2011-Q4"/>
      <sheetName val="S. ONS Q4-3 2011"/>
      <sheetName val="S.ONS Q3 2012 - Q4 2012"/>
      <sheetName val="Reclassifications check"/>
      <sheetName val="Calcs long"/>
      <sheetName val="Dashboard"/>
      <sheetName val="S.ONS 2014 Q2"/>
      <sheetName val="BIScomp"/>
      <sheetName val="COcomp"/>
      <sheetName val="DCLGcomp"/>
      <sheetName val="DCMScomp"/>
      <sheetName val="DECCcomp"/>
      <sheetName val="DefraComp"/>
      <sheetName val="DfEcomp"/>
      <sheetName val="DfIDcomp"/>
      <sheetName val="DfTcomp"/>
      <sheetName val="DHcomp"/>
      <sheetName val="DWPcomp"/>
      <sheetName val="FCOcomp"/>
      <sheetName val="HMTcomp"/>
      <sheetName val="HOcomp"/>
      <sheetName val="MoDcomp"/>
      <sheetName val="MoJcomp"/>
    </sheetNames>
    <sheetDataSet>
      <sheetData sheetId="0"/>
      <sheetData sheetId="1"/>
      <sheetData sheetId="2"/>
      <sheetData sheetId="3"/>
      <sheetData sheetId="4"/>
      <sheetData sheetId="5"/>
      <sheetData sheetId="6"/>
      <sheetData sheetId="7">
        <row r="2">
          <cell r="C2">
            <v>18</v>
          </cell>
        </row>
        <row r="3">
          <cell r="C3" t="str">
            <v>2015 Q1</v>
          </cell>
        </row>
        <row r="4">
          <cell r="C4" t="str">
            <v>2014 Q4</v>
          </cell>
        </row>
        <row r="6">
          <cell r="C6">
            <v>42094</v>
          </cell>
        </row>
        <row r="7">
          <cell r="C7" t="str">
            <v>2010 Q3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3">
          <cell r="A3" t="str">
            <v>Sum of ONS total in latest quarter</v>
          </cell>
        </row>
      </sheetData>
      <sheetData sheetId="69"/>
      <sheetData sheetId="70"/>
      <sheetData sheetId="71"/>
      <sheetData sheetId="72"/>
      <sheetData sheetId="73">
        <row r="3">
          <cell r="A3" t="str">
            <v>Row Labels</v>
          </cell>
        </row>
      </sheetData>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ONS 2014-Q3"/>
      <sheetName val="S.ONS 2014-Q4"/>
      <sheetName val="HOWTO"/>
      <sheetName val="S.ONS 2015 - Q2"/>
      <sheetName val="S.ONS 2015-Q1"/>
      <sheetName val="ONS 2015-Q1 (2)"/>
      <sheetName val="S.ONS 2015 - Q3"/>
      <sheetName val="ONS 2014-Q4"/>
      <sheetName val="ONS 2014-Q3"/>
      <sheetName val="ONS 2014-Q1"/>
      <sheetName val="ONS 2015-Q2"/>
      <sheetName val="SETUP"/>
      <sheetName val="GUIDE-INTERNAL"/>
      <sheetName val="GUIDE-PUBLIC"/>
      <sheetName val="S.ONS 2013Q3"/>
      <sheetName val="SpaghettiBASE"/>
      <sheetName val="MosaicBASE"/>
      <sheetName val="Ch.Mosaic"/>
      <sheetName val="ONS 2015 - Q3"/>
      <sheetName val="S.ONS 2013 Q2"/>
      <sheetName val="ONS 2012-Q3"/>
      <sheetName val="S.ONS 2012-Q2"/>
      <sheetName val="S.ONS 2012-Q3"/>
      <sheetName val="ONS 2012-Q1"/>
      <sheetName val="S.ONS 2009-Q2"/>
      <sheetName val="S.ONS 2015 - Q4"/>
      <sheetName val="ONS 2015 - Q4"/>
      <sheetName val="S.ONS 2016 - Q1"/>
      <sheetName val="ONS 2016 - Q2"/>
      <sheetName val="ONS 2016 - Q1"/>
      <sheetName val="S. ONS 2016 Q4"/>
      <sheetName val="ONS 2016 Q4"/>
      <sheetName val="S.ONS 2016 - Q3"/>
      <sheetName val="ONS 2016 - Q3 "/>
      <sheetName val="S.ONS 2016 - Q2"/>
      <sheetName val="ONS2017 Q4"/>
      <sheetName val="S. ONS2017 Q4"/>
      <sheetName val="S. ONS2018 Q1"/>
      <sheetName val="ONS 2013-Q2"/>
      <sheetName val="ONS 2012-Q4"/>
      <sheetName val="ONS 2013 Q3"/>
      <sheetName val="ONS 2013 Q4"/>
      <sheetName val="S.ONS 2013Q4"/>
      <sheetName val="S.ONS 2014 Q1"/>
      <sheetName val="ONS2018 Q1"/>
      <sheetName val="S. ONS2018 Q2"/>
      <sheetName val="ONS2018 Q2"/>
      <sheetName val="S. ONS2018 Q3"/>
      <sheetName val="ONS2018 Q3"/>
      <sheetName val="S. ONS2017 Q1"/>
      <sheetName val="S.ONS2017 Q2"/>
      <sheetName val="S. ONS2017 Q3"/>
      <sheetName val="S. ONS2018 Q4"/>
      <sheetName val="ONS 2018 Q4"/>
      <sheetName val="S.ONS 2019 Q1"/>
      <sheetName val="ONS 2019 Q1"/>
      <sheetName val="S.ONS 2019 Q2"/>
      <sheetName val="ONS 2019 Q2"/>
      <sheetName val="ONS COLLATION"/>
      <sheetName val="ONS summary"/>
      <sheetName val="ONS 2009-Q4"/>
      <sheetName val="S. ONS Q1-2 2010"/>
      <sheetName val="ONS 2013-Q1"/>
      <sheetName val="ONS RECLASSIFICATIONS"/>
      <sheetName val="ONS 2009-Q2"/>
      <sheetName val="ONS 2012-Q2"/>
      <sheetName val="S.ONS 2013-Q1"/>
      <sheetName val="ONS 2014-Q2"/>
      <sheetName val="Reclassifications Summary"/>
      <sheetName val="Calculations"/>
      <sheetName val="_xltb_storage_"/>
      <sheetName val="CH CS trend"/>
      <sheetName val="Sheet1"/>
      <sheetName val="CH Totals-layers"/>
      <sheetName val="Sheet3"/>
      <sheetName val="CH Q Change-managed"/>
      <sheetName val="CH Q Change-all"/>
      <sheetName val="CH Change-managed"/>
      <sheetName val="CH change-all"/>
      <sheetName val="CH change m vs non m"/>
      <sheetName val="CH Q Change-mgd bubbles"/>
      <sheetName val="CH Change-mgd since EU ref"/>
      <sheetName val="Small multiple pivot"/>
      <sheetName val="SmallMultiplesPosNeg ref line"/>
      <sheetName val="SmallMultiplesPositiveNegative"/>
      <sheetName val="DevoCalc"/>
      <sheetName val="Calc.DepartmentalGroupSummary"/>
      <sheetName val="Calc.DepartmentSummary"/>
      <sheetName val="Ch.HO2017Q4"/>
      <sheetName val="Sheet2"/>
      <sheetName val="Depts &amp; bodies list"/>
      <sheetName val="T Dept totals"/>
      <sheetName val="T All"/>
      <sheetName val="ONS 2010-Q2"/>
      <sheetName val="ONS 2010-Q3"/>
      <sheetName val="ONS 2010-Q4"/>
      <sheetName val="ONS 2011-Q1"/>
      <sheetName val="ONS 2011-Q2"/>
      <sheetName val="ONS 2011-Q3"/>
      <sheetName val="S.ONS 2009-Q4"/>
      <sheetName val="S. ONS Q2-3 2010"/>
      <sheetName val="S. ONS Q3-4 2010"/>
      <sheetName val="S. ONS Q4 2010-Q1 2011"/>
      <sheetName val="S. ONS Q2-1 2011"/>
      <sheetName val="S. ONS Q3-2 2011"/>
      <sheetName val="S. ONS Q4 2011-Q1 2012"/>
      <sheetName val="ONS 2011-Q4"/>
      <sheetName val="S. ONS Q4-3 2011"/>
      <sheetName val="S.ONS Q3 2012 - Q4 2012"/>
      <sheetName val="Calcs long"/>
      <sheetName val="S.ONS 2014 Q2"/>
      <sheetName val="BASE Orgs by depts"/>
      <sheetName val="ONS2017 Q2"/>
      <sheetName val="CH Q Change-mgd bubbles (2)"/>
      <sheetName val="ONS2017 Q3"/>
      <sheetName val="ONS2017 Q1"/>
    </sheetNames>
    <sheetDataSet>
      <sheetData sheetId="0"/>
      <sheetData sheetId="1"/>
      <sheetData sheetId="2"/>
      <sheetData sheetId="3"/>
      <sheetData sheetId="4"/>
      <sheetData sheetId="5"/>
      <sheetData sheetId="6"/>
      <sheetData sheetId="7"/>
      <sheetData sheetId="8"/>
      <sheetData sheetId="9"/>
      <sheetData sheetId="10"/>
      <sheetData sheetId="11">
        <row r="2">
          <cell r="C2">
            <v>35</v>
          </cell>
        </row>
        <row r="3">
          <cell r="C3" t="str">
            <v>2019 Q2</v>
          </cell>
        </row>
        <row r="4">
          <cell r="C4" t="str">
            <v>2019 Q1</v>
          </cell>
        </row>
        <row r="5">
          <cell r="C5">
            <v>43262</v>
          </cell>
        </row>
        <row r="6">
          <cell r="C6">
            <v>43646</v>
          </cell>
        </row>
        <row r="7">
          <cell r="C7" t="str">
            <v>2010 Q3</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ow r="3">
          <cell r="A3" t="str">
            <v>Sum of ONS total in latest quarter</v>
          </cell>
        </row>
      </sheetData>
      <sheetData sheetId="74"/>
      <sheetData sheetId="75"/>
      <sheetData sheetId="76"/>
      <sheetData sheetId="77"/>
      <sheetData sheetId="78"/>
      <sheetData sheetId="79">
        <row r="23">
          <cell r="E23" t="str">
            <v>AGO</v>
          </cell>
          <cell r="F23">
            <v>-0.19481723601984169</v>
          </cell>
        </row>
        <row r="24">
          <cell r="E24" t="str">
            <v>BIS</v>
          </cell>
          <cell r="F24">
            <v>-0.20063582414920678</v>
          </cell>
        </row>
        <row r="25">
          <cell r="E25" t="str">
            <v>CO</v>
          </cell>
          <cell r="F25">
            <v>-0.12648557534147187</v>
          </cell>
        </row>
        <row r="26">
          <cell r="E26" t="str">
            <v>DCLG</v>
          </cell>
          <cell r="F26">
            <v>-0.10371318822023057</v>
          </cell>
        </row>
        <row r="27">
          <cell r="E27" t="str">
            <v>DCMS</v>
          </cell>
          <cell r="F27">
            <v>-9.0909090909091494E-2</v>
          </cell>
        </row>
        <row r="28">
          <cell r="E28" t="str">
            <v>DECC</v>
          </cell>
          <cell r="F28">
            <v>1.2195121951219514</v>
          </cell>
        </row>
        <row r="29">
          <cell r="E29" t="str">
            <v>DEFRA</v>
          </cell>
          <cell r="F29">
            <v>-0.22903073717509992</v>
          </cell>
        </row>
        <row r="30">
          <cell r="E30" t="str">
            <v>DfE</v>
          </cell>
          <cell r="F30">
            <v>-0.11377245508982026</v>
          </cell>
        </row>
        <row r="31">
          <cell r="E31" t="str">
            <v>DfID</v>
          </cell>
          <cell r="F31">
            <v>0</v>
          </cell>
        </row>
        <row r="32">
          <cell r="E32" t="str">
            <v>DfT</v>
          </cell>
          <cell r="F32">
            <v>-0.10354674631640814</v>
          </cell>
        </row>
        <row r="33">
          <cell r="E33" t="str">
            <v>DH</v>
          </cell>
          <cell r="F33">
            <v>1.3892015306943284E-2</v>
          </cell>
        </row>
        <row r="34">
          <cell r="E34" t="str">
            <v>DWP</v>
          </cell>
          <cell r="F34">
            <v>-0.15538527032779881</v>
          </cell>
        </row>
        <row r="35">
          <cell r="E35" t="str">
            <v>FCO</v>
          </cell>
          <cell r="F35">
            <v>13.142857142857144</v>
          </cell>
        </row>
        <row r="36">
          <cell r="E36" t="str">
            <v>GEO</v>
          </cell>
          <cell r="F36">
            <v>0</v>
          </cell>
        </row>
        <row r="37">
          <cell r="E37" t="str">
            <v>HMRC</v>
          </cell>
          <cell r="F37">
            <v>-6.1007957559681691E-2</v>
          </cell>
        </row>
        <row r="38">
          <cell r="E38" t="str">
            <v>HMT</v>
          </cell>
          <cell r="F38">
            <v>0.54054054054054079</v>
          </cell>
        </row>
        <row r="39">
          <cell r="E39" t="str">
            <v>HO</v>
          </cell>
          <cell r="F39">
            <v>-0.14715984469053267</v>
          </cell>
        </row>
        <row r="40">
          <cell r="E40" t="str">
            <v>MoD</v>
          </cell>
          <cell r="F40">
            <v>-0.1075905655102859</v>
          </cell>
        </row>
        <row r="41">
          <cell r="E41" t="str">
            <v>MoJ</v>
          </cell>
          <cell r="F41">
            <v>-0.26703942447493745</v>
          </cell>
        </row>
        <row r="42">
          <cell r="E42" t="str">
            <v>NIO</v>
          </cell>
          <cell r="F42">
            <v>0</v>
          </cell>
        </row>
        <row r="43">
          <cell r="E43" t="str">
            <v>Scot Gov</v>
          </cell>
          <cell r="F43">
            <v>2.4496937882764191E-2</v>
          </cell>
        </row>
        <row r="44">
          <cell r="E44" t="str">
            <v>Total</v>
          </cell>
          <cell r="F44">
            <v>6.1922832460650667E-2</v>
          </cell>
        </row>
        <row r="45">
          <cell r="E45" t="str">
            <v>Total excl. Whitehall FCO</v>
          </cell>
          <cell r="F45">
            <v>6.1922832460650667E-2</v>
          </cell>
        </row>
        <row r="46">
          <cell r="E46" t="str">
            <v>Welsh Gov</v>
          </cell>
          <cell r="F46">
            <v>-0.4</v>
          </cell>
        </row>
      </sheetData>
      <sheetData sheetId="80"/>
      <sheetData sheetId="81"/>
      <sheetData sheetId="82">
        <row r="4">
          <cell r="A4" t="str">
            <v>BIS</v>
          </cell>
          <cell r="B4">
            <v>0</v>
          </cell>
          <cell r="C4">
            <v>-9.0425531914893664E-2</v>
          </cell>
          <cell r="D4">
            <v>-9.5744680851063801E-2</v>
          </cell>
          <cell r="E4">
            <v>-0.15691489361702127</v>
          </cell>
          <cell r="F4">
            <v>-0.23404255319148937</v>
          </cell>
          <cell r="G4">
            <v>-0.22606382978723394</v>
          </cell>
          <cell r="H4">
            <v>-0.20744680851063824</v>
          </cell>
          <cell r="I4">
            <v>-0.18580713092731094</v>
          </cell>
          <cell r="J4">
            <v>-0.19384192897737029</v>
          </cell>
          <cell r="K4">
            <v>-0.19116366296068388</v>
          </cell>
          <cell r="L4">
            <v>-0.18045059889393789</v>
          </cell>
          <cell r="M4">
            <v>-0.19652019499405682</v>
          </cell>
          <cell r="N4">
            <v>-0.19652019499405682</v>
          </cell>
          <cell r="O4">
            <v>-0.19652019499405682</v>
          </cell>
          <cell r="P4">
            <v>-0.19919846101074323</v>
          </cell>
          <cell r="Q4">
            <v>-0.19384192897737029</v>
          </cell>
          <cell r="R4">
            <v>-0.19116366296068388</v>
          </cell>
          <cell r="S4">
            <v>-0.19919846101074334</v>
          </cell>
          <cell r="T4">
            <v>-0.19652019499405682</v>
          </cell>
          <cell r="U4">
            <v>-0.22062458914423511</v>
          </cell>
          <cell r="V4">
            <v>-0.17777233287725147</v>
          </cell>
          <cell r="W4">
            <v>-0.19384192897737029</v>
          </cell>
        </row>
        <row r="5">
          <cell r="A5" t="str">
            <v>CO</v>
          </cell>
          <cell r="B5">
            <v>0</v>
          </cell>
          <cell r="C5">
            <v>-3.105590062111796E-2</v>
          </cell>
          <cell r="D5">
            <v>6.2111801242237252E-3</v>
          </cell>
          <cell r="E5">
            <v>-4.9689440993788692E-2</v>
          </cell>
          <cell r="F5">
            <v>-4.4196316375255673E-2</v>
          </cell>
          <cell r="G5">
            <v>-3.8703191756722655E-2</v>
          </cell>
          <cell r="H5">
            <v>-3.3210067138189525E-2</v>
          </cell>
          <cell r="I5">
            <v>-3.748317181382177E-2</v>
          </cell>
          <cell r="J5">
            <v>-5.2680805943077225E-2</v>
          </cell>
          <cell r="K5">
            <v>-3.748317181382177E-2</v>
          </cell>
          <cell r="L5">
            <v>-3.2417293770736655E-2</v>
          </cell>
          <cell r="M5">
            <v>3.04385253085937E-3</v>
          </cell>
          <cell r="N5">
            <v>2.3307364703199829E-2</v>
          </cell>
          <cell r="O5">
            <v>5.3702632961710739E-2</v>
          </cell>
          <cell r="P5">
            <v>5.8768511004795965E-2</v>
          </cell>
          <cell r="Q5">
            <v>6.8900267090966416E-2</v>
          </cell>
          <cell r="R5">
            <v>7.396614513405142E-2</v>
          </cell>
          <cell r="S5">
            <v>8.9163779263306875E-2</v>
          </cell>
          <cell r="T5">
            <v>0.11449316947873256</v>
          </cell>
          <cell r="U5">
            <v>0.10436141339256233</v>
          </cell>
          <cell r="V5">
            <v>9.4229657306392101E-2</v>
          </cell>
          <cell r="W5">
            <v>7.3966145134051642E-2</v>
          </cell>
        </row>
        <row r="6">
          <cell r="A6" t="str">
            <v>DCLG</v>
          </cell>
          <cell r="B6">
            <v>0</v>
          </cell>
          <cell r="C6">
            <v>-1.9841269841269882E-2</v>
          </cell>
          <cell r="D6">
            <v>-0.1071428571428571</v>
          </cell>
          <cell r="E6">
            <v>-0.19841269841269837</v>
          </cell>
          <cell r="F6">
            <v>-0.16269841269841268</v>
          </cell>
          <cell r="G6">
            <v>-0.26190476190476186</v>
          </cell>
          <cell r="H6">
            <v>-0.27777777777777768</v>
          </cell>
          <cell r="I6">
            <v>-0.32539682539682535</v>
          </cell>
          <cell r="J6">
            <v>-0.33333333333333326</v>
          </cell>
          <cell r="K6">
            <v>-0.34126984126984117</v>
          </cell>
          <cell r="L6">
            <v>-0.33333333333333326</v>
          </cell>
          <cell r="M6">
            <v>-0.365079365079365</v>
          </cell>
          <cell r="N6">
            <v>-0.34523809523809512</v>
          </cell>
          <cell r="O6">
            <v>-0.34126984126984117</v>
          </cell>
          <cell r="P6">
            <v>-0.35714285714285698</v>
          </cell>
          <cell r="Q6">
            <v>-0.35317460317460303</v>
          </cell>
          <cell r="R6">
            <v>-0.35317460317460303</v>
          </cell>
          <cell r="S6">
            <v>-0.35317460317460303</v>
          </cell>
          <cell r="T6">
            <v>-0.36507936507936489</v>
          </cell>
          <cell r="U6">
            <v>-0.36904761904761885</v>
          </cell>
          <cell r="V6">
            <v>-0.34523809523809501</v>
          </cell>
          <cell r="W6">
            <v>-0.35317460317460292</v>
          </cell>
        </row>
        <row r="7">
          <cell r="A7" t="str">
            <v>DCMS</v>
          </cell>
          <cell r="B7">
            <v>0</v>
          </cell>
          <cell r="C7">
            <v>0</v>
          </cell>
          <cell r="D7">
            <v>-2.1739130434782594E-2</v>
          </cell>
          <cell r="E7">
            <v>6.5217391304347672E-2</v>
          </cell>
          <cell r="F7">
            <v>-1.1102230246251565E-16</v>
          </cell>
          <cell r="G7">
            <v>-1.1102230246251565E-16</v>
          </cell>
          <cell r="H7">
            <v>-2.1739130434782705E-2</v>
          </cell>
          <cell r="I7">
            <v>-2.1739130434782705E-2</v>
          </cell>
          <cell r="J7">
            <v>0.13043478260869534</v>
          </cell>
          <cell r="K7">
            <v>-0.13043478260869601</v>
          </cell>
          <cell r="L7">
            <v>-0.36956521739130466</v>
          </cell>
          <cell r="M7">
            <v>-0.24024526198439278</v>
          </cell>
          <cell r="N7">
            <v>-0.22408026755852883</v>
          </cell>
          <cell r="O7">
            <v>-0.38573021181716871</v>
          </cell>
          <cell r="P7">
            <v>-0.38573021181716871</v>
          </cell>
          <cell r="Q7">
            <v>-0.36956521739130466</v>
          </cell>
          <cell r="R7">
            <v>-0.32107023411371272</v>
          </cell>
          <cell r="S7">
            <v>-0.28874024526198472</v>
          </cell>
          <cell r="T7">
            <v>-0.25641025641025683</v>
          </cell>
          <cell r="U7">
            <v>-0.24024526198439278</v>
          </cell>
          <cell r="V7">
            <v>-0.22408026755852883</v>
          </cell>
          <cell r="W7">
            <v>-0.17558528428093689</v>
          </cell>
        </row>
        <row r="8">
          <cell r="A8" t="str">
            <v>DECC</v>
          </cell>
          <cell r="B8">
            <v>0</v>
          </cell>
          <cell r="C8">
            <v>8.9285714285713969E-3</v>
          </cell>
          <cell r="D8">
            <v>2.6785714285714191E-2</v>
          </cell>
          <cell r="E8">
            <v>4.4642857142856984E-2</v>
          </cell>
          <cell r="F8">
            <v>6.2499999999999778E-2</v>
          </cell>
          <cell r="G8">
            <v>9.8214285714285587E-2</v>
          </cell>
          <cell r="H8">
            <v>0.15178571428571419</v>
          </cell>
          <cell r="I8">
            <v>0.1785714285714286</v>
          </cell>
          <cell r="J8">
            <v>0.22321428571428581</v>
          </cell>
          <cell r="K8">
            <v>0.2410714285714286</v>
          </cell>
          <cell r="L8">
            <v>0.27678571428571441</v>
          </cell>
          <cell r="M8">
            <v>0.32142857142857162</v>
          </cell>
          <cell r="N8">
            <v>0.33928571428571463</v>
          </cell>
          <cell r="O8">
            <v>0.40178571428571463</v>
          </cell>
          <cell r="P8">
            <v>0.37500000000000044</v>
          </cell>
          <cell r="Q8">
            <v>0.37500000000000044</v>
          </cell>
          <cell r="R8">
            <v>0.37500000000000044</v>
          </cell>
          <cell r="S8">
            <v>0.35714285714285765</v>
          </cell>
          <cell r="T8">
            <v>0.37500000000000044</v>
          </cell>
          <cell r="U8">
            <v>0.36607142857142905</v>
          </cell>
          <cell r="V8">
            <v>0.39395043731778467</v>
          </cell>
          <cell r="W8">
            <v>0.36607142857142905</v>
          </cell>
        </row>
        <row r="9">
          <cell r="A9" t="str">
            <v>DEFRA</v>
          </cell>
          <cell r="B9">
            <v>0</v>
          </cell>
          <cell r="C9">
            <v>-7.7220077220077066E-3</v>
          </cell>
          <cell r="D9">
            <v>-2.316602316602312E-2</v>
          </cell>
          <cell r="E9">
            <v>-9.6525096525096443E-2</v>
          </cell>
          <cell r="F9">
            <v>-0.18918918918918903</v>
          </cell>
          <cell r="G9">
            <v>-0.19691119691119674</v>
          </cell>
          <cell r="H9">
            <v>-0.19305019305019289</v>
          </cell>
          <cell r="I9">
            <v>-0.20463320463320445</v>
          </cell>
          <cell r="J9">
            <v>-0.22007722007721986</v>
          </cell>
          <cell r="K9">
            <v>-0.21235521235521215</v>
          </cell>
          <cell r="L9">
            <v>-0.19305019305019289</v>
          </cell>
          <cell r="M9">
            <v>-0.17374517374517362</v>
          </cell>
          <cell r="N9">
            <v>-0.15830115830115821</v>
          </cell>
          <cell r="O9">
            <v>-0.16602316602316591</v>
          </cell>
          <cell r="P9">
            <v>-0.23166023166023153</v>
          </cell>
          <cell r="Q9">
            <v>-0.22779922779922779</v>
          </cell>
          <cell r="R9">
            <v>-0.22393822393822405</v>
          </cell>
          <cell r="S9">
            <v>-0.18146718146718155</v>
          </cell>
          <cell r="T9">
            <v>-0.19743855353611461</v>
          </cell>
          <cell r="U9">
            <v>-0.20941708258781444</v>
          </cell>
          <cell r="V9">
            <v>-0.22538845465674751</v>
          </cell>
          <cell r="W9">
            <v>-0.26930972784631335</v>
          </cell>
        </row>
        <row r="10">
          <cell r="A10" t="str">
            <v>DfE</v>
          </cell>
          <cell r="B10">
            <v>0</v>
          </cell>
          <cell r="C10">
            <v>-2.1428571428571463E-2</v>
          </cell>
          <cell r="D10">
            <v>-5.0000000000000044E-2</v>
          </cell>
          <cell r="E10">
            <v>-0.11071428571428577</v>
          </cell>
          <cell r="F10">
            <v>-0.11071428571428577</v>
          </cell>
          <cell r="G10">
            <v>-4.6428571428571486E-2</v>
          </cell>
          <cell r="H10">
            <v>-4.2857142857142927E-2</v>
          </cell>
          <cell r="I10">
            <v>-2.8571428571428581E-2</v>
          </cell>
          <cell r="J10">
            <v>-5.6398809523809601E-2</v>
          </cell>
          <cell r="K10">
            <v>-5.386904761904765E-2</v>
          </cell>
          <cell r="L10">
            <v>-5.6398809523809601E-2</v>
          </cell>
          <cell r="M10">
            <v>-9.6875000000000155E-2</v>
          </cell>
          <cell r="N10">
            <v>-0.15505952380952392</v>
          </cell>
          <cell r="O10">
            <v>-0.14747023809523829</v>
          </cell>
          <cell r="P10">
            <v>-0.15252976190476208</v>
          </cell>
          <cell r="Q10">
            <v>-0.16264880952380967</v>
          </cell>
          <cell r="R10">
            <v>-0.16264880952380967</v>
          </cell>
          <cell r="S10">
            <v>-0.15000000000000013</v>
          </cell>
          <cell r="T10">
            <v>-0.15252976190476197</v>
          </cell>
          <cell r="U10">
            <v>-0.17529761904761909</v>
          </cell>
          <cell r="V10">
            <v>-0.19047619047619058</v>
          </cell>
          <cell r="W10">
            <v>-0.16517857142857151</v>
          </cell>
        </row>
        <row r="11">
          <cell r="A11" t="str">
            <v>DfID</v>
          </cell>
          <cell r="B11">
            <v>0</v>
          </cell>
          <cell r="C11">
            <v>-1.2499999999999956E-2</v>
          </cell>
          <cell r="D11">
            <v>-1.8750000000000044E-2</v>
          </cell>
          <cell r="E11">
            <v>-2.5000000000000022E-2</v>
          </cell>
          <cell r="F11">
            <v>-2.5000000000000022E-2</v>
          </cell>
          <cell r="G11">
            <v>1.2499999999999956E-2</v>
          </cell>
          <cell r="H11">
            <v>3.125E-2</v>
          </cell>
          <cell r="I11">
            <v>5.6249999999999911E-2</v>
          </cell>
          <cell r="J11">
            <v>6.8749999999999867E-2</v>
          </cell>
          <cell r="K11">
            <v>8.1249999999999822E-2</v>
          </cell>
          <cell r="L11">
            <v>9.9999999999999645E-2</v>
          </cell>
          <cell r="M11">
            <v>0.13124999999999964</v>
          </cell>
          <cell r="N11">
            <v>0.1437499999999996</v>
          </cell>
          <cell r="O11">
            <v>0.13749999999999951</v>
          </cell>
          <cell r="P11">
            <v>0.15624999999999933</v>
          </cell>
          <cell r="Q11">
            <v>0.17499999999999938</v>
          </cell>
          <cell r="R11">
            <v>0.23749999999999916</v>
          </cell>
          <cell r="S11">
            <v>0.26249999999999907</v>
          </cell>
          <cell r="T11">
            <v>0.26249999999999907</v>
          </cell>
          <cell r="U11">
            <v>0.25624999999999898</v>
          </cell>
          <cell r="V11">
            <v>0.25624999999999898</v>
          </cell>
          <cell r="W11">
            <v>0.25624999999999898</v>
          </cell>
        </row>
        <row r="12">
          <cell r="A12" t="str">
            <v>DfT</v>
          </cell>
          <cell r="B12">
            <v>0</v>
          </cell>
          <cell r="C12">
            <v>-1.9323671497584516E-2</v>
          </cell>
          <cell r="D12">
            <v>-0.10144927536231885</v>
          </cell>
          <cell r="E12">
            <v>-0.14009661835748788</v>
          </cell>
          <cell r="F12">
            <v>-0.17391304347826086</v>
          </cell>
          <cell r="G12">
            <v>-0.19806763285024154</v>
          </cell>
          <cell r="H12">
            <v>-0.2125603864734299</v>
          </cell>
          <cell r="I12">
            <v>-0.20772946859903374</v>
          </cell>
          <cell r="J12">
            <v>-0.19806763285024143</v>
          </cell>
          <cell r="K12">
            <v>-0.1787439613526568</v>
          </cell>
          <cell r="L12">
            <v>-0.17391304347826064</v>
          </cell>
          <cell r="M12">
            <v>-0.18840579710144911</v>
          </cell>
          <cell r="N12">
            <v>-0.19299107508392677</v>
          </cell>
          <cell r="O12">
            <v>-0.18840579710144911</v>
          </cell>
          <cell r="P12">
            <v>-0.17464996315401604</v>
          </cell>
          <cell r="Q12">
            <v>-0.17006468517153839</v>
          </cell>
          <cell r="R12">
            <v>-0.17464996315401604</v>
          </cell>
          <cell r="S12">
            <v>-0.16089412920658297</v>
          </cell>
          <cell r="T12">
            <v>-0.13179219149120425</v>
          </cell>
          <cell r="U12">
            <v>-0.10754057672838868</v>
          </cell>
          <cell r="V12">
            <v>-7.3588316060446912E-2</v>
          </cell>
          <cell r="W12">
            <v>-4.9336701297631458E-2</v>
          </cell>
        </row>
        <row r="13">
          <cell r="A13" t="str">
            <v>DH</v>
          </cell>
          <cell r="B13">
            <v>0</v>
          </cell>
          <cell r="C13">
            <v>1.1811023622047223E-2</v>
          </cell>
          <cell r="D13">
            <v>7.8740157480314821E-3</v>
          </cell>
          <cell r="E13">
            <v>-5.9055118110236227E-2</v>
          </cell>
          <cell r="F13">
            <v>-6.6929133858267709E-2</v>
          </cell>
          <cell r="G13">
            <v>-8.2677165354330673E-2</v>
          </cell>
          <cell r="H13">
            <v>-9.8425196850393637E-2</v>
          </cell>
          <cell r="I13">
            <v>-0.10629921259842512</v>
          </cell>
          <cell r="J13">
            <v>-0.11023622047244086</v>
          </cell>
          <cell r="K13">
            <v>-0.11811023622047234</v>
          </cell>
          <cell r="L13">
            <v>-0.13385826771653542</v>
          </cell>
          <cell r="M13">
            <v>-0.26377952755905509</v>
          </cell>
          <cell r="N13">
            <v>-0.27165354330708658</v>
          </cell>
          <cell r="O13">
            <v>-0.27559055118110232</v>
          </cell>
          <cell r="P13">
            <v>-0.27165354330708669</v>
          </cell>
          <cell r="Q13">
            <v>-0.26377952755905532</v>
          </cell>
          <cell r="R13">
            <v>-0.25590551181102383</v>
          </cell>
          <cell r="S13">
            <v>-0.23622047244094502</v>
          </cell>
          <cell r="T13">
            <v>-0.23228346456692928</v>
          </cell>
          <cell r="U13">
            <v>-0.24015748031496076</v>
          </cell>
          <cell r="V13">
            <v>-0.24015748031496076</v>
          </cell>
          <cell r="W13">
            <v>-0.24015748031496076</v>
          </cell>
        </row>
        <row r="14">
          <cell r="A14" t="str">
            <v>DWP</v>
          </cell>
          <cell r="B14">
            <v>0</v>
          </cell>
          <cell r="C14">
            <v>-2.7631225967987172E-2</v>
          </cell>
          <cell r="D14">
            <v>-5.01654296700349E-2</v>
          </cell>
          <cell r="E14">
            <v>-8.4771528212465364E-2</v>
          </cell>
          <cell r="F14">
            <v>-0.11419118304569431</v>
          </cell>
          <cell r="G14">
            <v>-0.12554770633998025</v>
          </cell>
          <cell r="H14">
            <v>-0.13681480819100411</v>
          </cell>
          <cell r="I14">
            <v>-0.15076455333989081</v>
          </cell>
          <cell r="J14">
            <v>-0.14852901725833845</v>
          </cell>
          <cell r="K14">
            <v>-0.15854421890369297</v>
          </cell>
          <cell r="L14">
            <v>-0.17258338549584173</v>
          </cell>
          <cell r="M14">
            <v>-0.18885808816954286</v>
          </cell>
          <cell r="N14">
            <v>-0.20246064450209245</v>
          </cell>
          <cell r="O14">
            <v>-0.22080619745059682</v>
          </cell>
          <cell r="P14">
            <v>-0.2488167246353864</v>
          </cell>
          <cell r="Q14">
            <v>-0.27405304625235338</v>
          </cell>
          <cell r="R14">
            <v>-0.28382075615958624</v>
          </cell>
          <cell r="S14">
            <v>-0.29098971755939018</v>
          </cell>
          <cell r="T14">
            <v>-0.29439497422429706</v>
          </cell>
          <cell r="U14">
            <v>-0.30147432360660342</v>
          </cell>
          <cell r="V14">
            <v>-0.33525805420317956</v>
          </cell>
          <cell r="W14">
            <v>-0.33525805420317956</v>
          </cell>
        </row>
        <row r="15">
          <cell r="A15" t="str">
            <v>FCO</v>
          </cell>
          <cell r="B15">
            <v>0</v>
          </cell>
          <cell r="C15">
            <v>-2.2033898305084731E-2</v>
          </cell>
          <cell r="D15">
            <v>-4.0677966101694829E-2</v>
          </cell>
          <cell r="E15">
            <v>-5.7627118644067776E-2</v>
          </cell>
          <cell r="F15">
            <v>-7.6271186440677985E-2</v>
          </cell>
          <cell r="G15">
            <v>-2.2033898305084731E-2</v>
          </cell>
          <cell r="H15">
            <v>-2.033898305084747E-2</v>
          </cell>
          <cell r="I15">
            <v>8.8135593220338926E-2</v>
          </cell>
          <cell r="J15">
            <v>-0.2169491525423729</v>
          </cell>
          <cell r="K15">
            <v>-0.19322033898305091</v>
          </cell>
          <cell r="L15">
            <v>-0.19152542372881365</v>
          </cell>
          <cell r="M15">
            <v>-0.19661016949152554</v>
          </cell>
          <cell r="N15">
            <v>-0.20508474576271196</v>
          </cell>
          <cell r="O15">
            <v>-0.2033898305084747</v>
          </cell>
          <cell r="P15">
            <v>-0.23050847457627133</v>
          </cell>
          <cell r="Q15">
            <v>-0.23389830508474596</v>
          </cell>
          <cell r="R15">
            <v>-0.23898305084745775</v>
          </cell>
          <cell r="S15">
            <v>-0.23559322033898322</v>
          </cell>
          <cell r="T15">
            <v>-0.25593220338983069</v>
          </cell>
          <cell r="U15">
            <v>-0.25423728813559332</v>
          </cell>
          <cell r="V15">
            <v>-0.25084745762711869</v>
          </cell>
          <cell r="W15">
            <v>-0.24915254237288142</v>
          </cell>
        </row>
        <row r="16">
          <cell r="A16" t="str">
            <v>GEO</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row>
        <row r="17">
          <cell r="A17" t="str">
            <v>HMRC</v>
          </cell>
          <cell r="B17">
            <v>0</v>
          </cell>
          <cell r="C17">
            <v>-1.1102886750555152E-2</v>
          </cell>
          <cell r="D17">
            <v>-9.91857883049585E-3</v>
          </cell>
          <cell r="E17">
            <v>-1.18430792005908E-3</v>
          </cell>
          <cell r="F17">
            <v>-6.9578090303478168E-3</v>
          </cell>
          <cell r="G17">
            <v>-8.8823094004440994E-3</v>
          </cell>
          <cell r="H17">
            <v>-1.5988156920799357E-2</v>
          </cell>
          <cell r="I17">
            <v>-2.7535159141376719E-2</v>
          </cell>
          <cell r="J17">
            <v>-4.2635085122131766E-2</v>
          </cell>
          <cell r="K17">
            <v>-4.7224278312361312E-2</v>
          </cell>
          <cell r="L17">
            <v>-4.544781643227247E-2</v>
          </cell>
          <cell r="M17">
            <v>-5.477424130273878E-2</v>
          </cell>
          <cell r="N17">
            <v>-6.7061435973353123E-2</v>
          </cell>
          <cell r="O17">
            <v>-7.5647668393782341E-2</v>
          </cell>
          <cell r="P17">
            <v>-9.1487786824574369E-2</v>
          </cell>
          <cell r="Q17">
            <v>-0.11680236861584004</v>
          </cell>
          <cell r="R17">
            <v>-0.14019245003700953</v>
          </cell>
          <cell r="S17">
            <v>-0.14552183567727606</v>
          </cell>
          <cell r="T17">
            <v>-0.15410806809770539</v>
          </cell>
          <cell r="U17">
            <v>-0.12908956328645449</v>
          </cell>
          <cell r="V17">
            <v>-0.12834937083641751</v>
          </cell>
          <cell r="W17">
            <v>-0.12168763878608446</v>
          </cell>
        </row>
        <row r="18">
          <cell r="A18" t="str">
            <v>HMT</v>
          </cell>
          <cell r="B18">
            <v>0</v>
          </cell>
          <cell r="C18">
            <v>-4.4117647058823484E-2</v>
          </cell>
          <cell r="D18">
            <v>-8.8235294117647078E-2</v>
          </cell>
          <cell r="E18">
            <v>-0.15441176470588236</v>
          </cell>
          <cell r="F18">
            <v>-0.16911764705882359</v>
          </cell>
          <cell r="G18">
            <v>-0.18382352941176483</v>
          </cell>
          <cell r="H18">
            <v>-0.13235294117647067</v>
          </cell>
          <cell r="I18">
            <v>-0.13970588235294124</v>
          </cell>
          <cell r="J18">
            <v>-0.13970588235294124</v>
          </cell>
          <cell r="K18">
            <v>-0.14725232198142424</v>
          </cell>
          <cell r="L18">
            <v>-0.14725232198142424</v>
          </cell>
          <cell r="M18">
            <v>-0.16989164086687314</v>
          </cell>
          <cell r="N18">
            <v>-0.16234520123839025</v>
          </cell>
          <cell r="O18">
            <v>-0.17743808049535625</v>
          </cell>
          <cell r="P18">
            <v>-0.17743808049535625</v>
          </cell>
          <cell r="Q18">
            <v>-0.17743808049535625</v>
          </cell>
          <cell r="R18">
            <v>-0.17743808049535625</v>
          </cell>
          <cell r="S18">
            <v>-0.13970588235294146</v>
          </cell>
          <cell r="T18">
            <v>-0.13970588235294146</v>
          </cell>
          <cell r="U18">
            <v>-0.10197368421052666</v>
          </cell>
          <cell r="V18">
            <v>-2.6509287925697067E-2</v>
          </cell>
          <cell r="W18">
            <v>-1.141640866873106E-2</v>
          </cell>
        </row>
        <row r="19">
          <cell r="A19" t="str">
            <v>HO</v>
          </cell>
          <cell r="B19">
            <v>0</v>
          </cell>
          <cell r="C19">
            <v>-3.2126880845872341E-2</v>
          </cell>
          <cell r="D19">
            <v>-5.4087027246848329E-2</v>
          </cell>
          <cell r="E19">
            <v>-9.1907279381862494E-2</v>
          </cell>
          <cell r="F19">
            <v>-0.11861588881180773</v>
          </cell>
          <cell r="G19">
            <v>-0.14249176693857701</v>
          </cell>
          <cell r="H19">
            <v>-0.14734787774402158</v>
          </cell>
          <cell r="I19">
            <v>-0.15098996084810501</v>
          </cell>
          <cell r="J19">
            <v>-0.15422736805173476</v>
          </cell>
          <cell r="K19">
            <v>-0.14896658134583651</v>
          </cell>
          <cell r="L19">
            <v>-0.143435259219022</v>
          </cell>
          <cell r="M19">
            <v>-0.14422910976654846</v>
          </cell>
          <cell r="N19">
            <v>-0.12239821970957265</v>
          </cell>
          <cell r="O19">
            <v>-0.11802016094168377</v>
          </cell>
          <cell r="P19">
            <v>-0.11122955529676015</v>
          </cell>
          <cell r="Q19">
            <v>-9.4452764879889961E-2</v>
          </cell>
          <cell r="R19">
            <v>-6.7421504130035892E-2</v>
          </cell>
          <cell r="S19">
            <v>-4.6353021486767232E-2</v>
          </cell>
          <cell r="T19">
            <v>-2.926132362753231E-2</v>
          </cell>
          <cell r="U19">
            <v>-3.1005374429495025E-2</v>
          </cell>
          <cell r="V19">
            <v>-4.9143502769907643E-2</v>
          </cell>
          <cell r="W19">
            <v>-6.9374492072675542E-2</v>
          </cell>
        </row>
        <row r="20">
          <cell r="A20" t="str">
            <v>MoD</v>
          </cell>
          <cell r="B20">
            <v>0</v>
          </cell>
          <cell r="C20">
            <v>-5.1602814698983313E-3</v>
          </cell>
          <cell r="D20">
            <v>-1.9233776387802992E-2</v>
          </cell>
          <cell r="E20">
            <v>-3.9249413604378502E-2</v>
          </cell>
          <cell r="F20">
            <v>-5.504300234558257E-2</v>
          </cell>
          <cell r="G20">
            <v>-0.10539483971853014</v>
          </cell>
          <cell r="H20">
            <v>-0.15168100078186086</v>
          </cell>
          <cell r="I20">
            <v>-0.1787333854573887</v>
          </cell>
          <cell r="J20">
            <v>-0.19311962470680233</v>
          </cell>
          <cell r="K20">
            <v>-0.21548084440969517</v>
          </cell>
          <cell r="L20">
            <v>-0.22486317435496495</v>
          </cell>
          <cell r="M20">
            <v>-0.2298670836591088</v>
          </cell>
          <cell r="N20">
            <v>-0.23362001563721668</v>
          </cell>
          <cell r="O20">
            <v>-0.23878029710711512</v>
          </cell>
          <cell r="P20">
            <v>-0.24847537138389386</v>
          </cell>
          <cell r="Q20">
            <v>-0.24628616106333101</v>
          </cell>
          <cell r="R20">
            <v>-0.24315871774824116</v>
          </cell>
          <cell r="S20">
            <v>-0.24847537138389397</v>
          </cell>
          <cell r="T20">
            <v>-0.24769351055512145</v>
          </cell>
          <cell r="U20">
            <v>-0.25113369820172038</v>
          </cell>
          <cell r="V20">
            <v>-0.26680295373965823</v>
          </cell>
          <cell r="W20">
            <v>-0.26850950632299808</v>
          </cell>
        </row>
        <row r="21">
          <cell r="A21" t="str">
            <v>MoJ</v>
          </cell>
          <cell r="B21">
            <v>0</v>
          </cell>
          <cell r="C21">
            <v>-7.2882736156352212E-3</v>
          </cell>
          <cell r="D21">
            <v>-1.6189782273272724E-2</v>
          </cell>
          <cell r="E21">
            <v>-4.9473684210526225E-2</v>
          </cell>
          <cell r="F21">
            <v>-5.6827104405965945E-2</v>
          </cell>
          <cell r="G21">
            <v>-8.5466740956625986E-2</v>
          </cell>
          <cell r="H21">
            <v>-0.10791402365849467</v>
          </cell>
          <cell r="I21">
            <v>-0.13500557174695693</v>
          </cell>
          <cell r="J21">
            <v>-0.14306095223179682</v>
          </cell>
          <cell r="K21">
            <v>-0.14804761634145958</v>
          </cell>
          <cell r="L21">
            <v>-0.15303428045112233</v>
          </cell>
          <cell r="M21">
            <v>-0.16070607138906512</v>
          </cell>
          <cell r="N21">
            <v>-0.17321684119374259</v>
          </cell>
          <cell r="O21">
            <v>-0.1785785996814615</v>
          </cell>
          <cell r="P21">
            <v>-0.1828680064716367</v>
          </cell>
          <cell r="Q21">
            <v>-0.19359152344707453</v>
          </cell>
          <cell r="R21">
            <v>-0.20012408536334481</v>
          </cell>
          <cell r="S21">
            <v>-0.23351273515761539</v>
          </cell>
          <cell r="T21">
            <v>-0.23242397483823696</v>
          </cell>
          <cell r="U21">
            <v>-0.23677901611575047</v>
          </cell>
          <cell r="V21">
            <v>-0.25383626111934521</v>
          </cell>
          <cell r="W21">
            <v>-0.25928006271623716</v>
          </cell>
        </row>
        <row r="22">
          <cell r="A22" t="str">
            <v>Total</v>
          </cell>
          <cell r="B22">
            <v>0</v>
          </cell>
          <cell r="C22">
            <v>-1.3979693290349759E-2</v>
          </cell>
          <cell r="D22">
            <v>-2.8953632008677066E-2</v>
          </cell>
          <cell r="E22">
            <v>-5.2393721189479048E-2</v>
          </cell>
          <cell r="F22">
            <v>-7.2007471905034537E-2</v>
          </cell>
          <cell r="G22">
            <v>-8.909041607664725E-2</v>
          </cell>
          <cell r="H22">
            <v>-0.10478744237895821</v>
          </cell>
          <cell r="I22">
            <v>-0.11325359284143288</v>
          </cell>
          <cell r="J22">
            <v>-0.12479286553583802</v>
          </cell>
          <cell r="K22">
            <v>-0.13133078244102314</v>
          </cell>
          <cell r="L22">
            <v>-4.4831430206983769E-2</v>
          </cell>
          <cell r="M22">
            <v>-5.8570094302672349E-2</v>
          </cell>
          <cell r="N22">
            <v>-6.9030759624343463E-2</v>
          </cell>
          <cell r="O22">
            <v>-0.16284704173560571</v>
          </cell>
          <cell r="P22">
            <v>-0.17789792580725983</v>
          </cell>
          <cell r="Q22">
            <v>-0.19028042604947726</v>
          </cell>
          <cell r="R22">
            <v>-0.1955038422756068</v>
          </cell>
          <cell r="S22">
            <v>-0.19052058311734532</v>
          </cell>
          <cell r="T22">
            <v>-0.19205158442500392</v>
          </cell>
          <cell r="U22">
            <v>-0.19085079908566382</v>
          </cell>
          <cell r="V22">
            <v>-0.2069113029993378</v>
          </cell>
          <cell r="W22">
            <v>-0.20838226504002944</v>
          </cell>
        </row>
      </sheetData>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ONS 2014-Q3"/>
      <sheetName val="S.ONS 2014-Q4"/>
      <sheetName val="HOWTO"/>
      <sheetName val="S.ONS 2015 - Q2"/>
      <sheetName val="S.ONS 2015-Q1"/>
      <sheetName val="ONS 2015-Q1 (2)"/>
      <sheetName val="S.ONS 2015 - Q3"/>
      <sheetName val="ONS 2014-Q4"/>
      <sheetName val="ONS 2014-Q3"/>
      <sheetName val="ONS 2014-Q1"/>
      <sheetName val="ONS 2015-Q2"/>
      <sheetName val="SETUP"/>
      <sheetName val="GUIDE-INTERNAL"/>
      <sheetName val="GUIDE-PUBLIC"/>
      <sheetName val="S.ONS 2013Q3"/>
      <sheetName val="DCMSSpag"/>
      <sheetName val="HMTSpag"/>
      <sheetName val="DfIDSpag"/>
      <sheetName val="DCLGSpag"/>
      <sheetName val="DECCSPag"/>
      <sheetName val="DfESpag"/>
      <sheetName val="COSpag"/>
      <sheetName val="DefraSpag"/>
      <sheetName val="DHSpag"/>
      <sheetName val="FCOSpag"/>
      <sheetName val="DfTSpag"/>
      <sheetName val="BISSpag"/>
      <sheetName val="HOSpag"/>
      <sheetName val="MoDSpag"/>
      <sheetName val="MoJSpag"/>
      <sheetName val="DWPSpag"/>
      <sheetName val="SpaghettiBASE"/>
      <sheetName val="DCMS"/>
      <sheetName val="HMT"/>
      <sheetName val="DfID"/>
      <sheetName val="DCLG"/>
      <sheetName val="DECC"/>
      <sheetName val="DfE"/>
      <sheetName val="CO"/>
      <sheetName val="Defra"/>
      <sheetName val="DH"/>
      <sheetName val="FCO"/>
      <sheetName val="DfT"/>
      <sheetName val="BIS"/>
      <sheetName val="HO"/>
      <sheetName val="MoD"/>
      <sheetName val="HMRC"/>
      <sheetName val="MoJ"/>
      <sheetName val="DWP"/>
      <sheetName val="BASE"/>
      <sheetName val="ONS 2015 - Q3"/>
      <sheetName val="Sheet4"/>
      <sheetName val="ONS COLLATION"/>
      <sheetName val="ONS 2013-Q2"/>
      <sheetName val="ONS 2013-Q1"/>
      <sheetName val="ONS 2012-Q4"/>
      <sheetName val="ONS 2013 Q3"/>
      <sheetName val="ONS 2013 Q4"/>
      <sheetName val="S.ONS 2013Q4"/>
      <sheetName val="S.ONS 2014 Q1"/>
      <sheetName val="ONS Summary WH-NWH"/>
      <sheetName val="RENAMED ORGS"/>
      <sheetName val="Summary"/>
      <sheetName val="ONS RECLASSIFICATIONS"/>
      <sheetName val="Reclassifications Summary WH-NW"/>
      <sheetName val="ONS 2009-Q2"/>
      <sheetName val="S.ONS 2012-Q2"/>
      <sheetName val="ONS 2012-Q2"/>
      <sheetName val="S.ONS 2013-Q1"/>
      <sheetName val="ONS 2014-Q2"/>
      <sheetName val="Reclassifications Summary"/>
      <sheetName val="Calculations WH-NWH"/>
      <sheetName val="Calculations"/>
      <sheetName val="CH CS trend"/>
      <sheetName val="CH Dept profiles"/>
      <sheetName val="CH Totals-layers"/>
      <sheetName val="CH Q Change-managed"/>
      <sheetName val="CH Q Change-all"/>
      <sheetName val="CH Change-managed"/>
      <sheetName val="CH change-all"/>
      <sheetName val="Sheet1"/>
      <sheetName val="CH Totals-all"/>
      <sheetName val="CH Spaghetti-managed"/>
      <sheetName val="SmallMultiples (3)"/>
      <sheetName val="SmallMultiples (2)"/>
      <sheetName val="CH Spaghetti-all"/>
      <sheetName val="CH Change-raw"/>
      <sheetName val="CH Change-layers"/>
      <sheetName val="Depts &amp; bodies list"/>
      <sheetName val="T Dept totals WH-NWH"/>
      <sheetName val="T Dept totals"/>
      <sheetName val="T All WH-NWH"/>
      <sheetName val="T All"/>
      <sheetName val="Reclassifications check WH-NWH"/>
      <sheetName val="S.ONS 2013 Q2"/>
      <sheetName val="ONS 2012-Q3"/>
      <sheetName val="S.ONS 2012-Q3"/>
      <sheetName val="ONS 2012-Q1"/>
      <sheetName val="ONS 2009-Q4"/>
      <sheetName val="ONS 2010-Q2"/>
      <sheetName val="ONS 2010-Q3"/>
      <sheetName val="ONS 2010-Q4"/>
      <sheetName val="ONS 2011-Q1"/>
      <sheetName val="ONS 2011-Q2"/>
      <sheetName val="ONS 2011-Q3"/>
      <sheetName val="S.ONS 2009-Q2"/>
      <sheetName val="S.ONS 2009-Q4"/>
      <sheetName val="S. ONS Q1-2 2010"/>
      <sheetName val="S. ONS Q2-3 2010"/>
      <sheetName val="S. ONS Q3-4 2010"/>
      <sheetName val="S. ONS Q4 2010-Q1 2011"/>
      <sheetName val="S. ONS Q2-1 2011"/>
      <sheetName val="S. ONS Q3-2 2011"/>
      <sheetName val="S. ONS Q4 2011-Q1 2012"/>
      <sheetName val="ONS 2011-Q4"/>
      <sheetName val="S. ONS Q4-3 2011"/>
      <sheetName val="S.ONS Q3 2012 - Q4 2012"/>
      <sheetName val="Reclassifications check"/>
      <sheetName val="Calcs long"/>
      <sheetName val="Dashboard"/>
      <sheetName val="S.ONS 2014 Q2"/>
      <sheetName val="CurrentOrgsTEST"/>
      <sheetName val="BIScomp"/>
      <sheetName val="COcomp"/>
      <sheetName val="DCLGcomp"/>
      <sheetName val="DCMScomp"/>
      <sheetName val="DECCcomp"/>
      <sheetName val="DefraComp"/>
      <sheetName val="DfEcomp"/>
      <sheetName val="DfIDcomp"/>
      <sheetName val="DfTcomp"/>
      <sheetName val="DHcomp"/>
      <sheetName val="DWPcomp"/>
      <sheetName val="FCOcomp"/>
      <sheetName val="HMTcomp"/>
      <sheetName val="HOcomp"/>
      <sheetName val="MoDcomp"/>
      <sheetName val="MoJcomp"/>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row r="2">
          <cell r="C2">
            <v>20</v>
          </cell>
        </row>
        <row r="6">
          <cell r="C6">
            <v>42277</v>
          </cell>
        </row>
        <row r="7">
          <cell r="C7" t="str">
            <v>2010 Q3</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ow r="3">
          <cell r="A3" t="str">
            <v>Sum of ONS total in latest quarter</v>
          </cell>
        </row>
      </sheetData>
      <sheetData sheetId="76"/>
      <sheetData sheetId="77"/>
      <sheetData sheetId="78"/>
      <sheetData sheetId="79"/>
      <sheetData sheetId="80">
        <row r="23">
          <cell r="E23" t="str">
            <v>AGO</v>
          </cell>
        </row>
      </sheetData>
      <sheetData sheetId="81">
        <row r="3">
          <cell r="A3" t="str">
            <v>Row Labels</v>
          </cell>
        </row>
      </sheetData>
      <sheetData sheetId="82"/>
      <sheetData sheetId="83">
        <row r="1">
          <cell r="B1" t="str">
            <v>DECC</v>
          </cell>
        </row>
      </sheetData>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ONS 2014-Q3"/>
      <sheetName val="S.ONS 2014-Q4"/>
      <sheetName val="HOWTO"/>
      <sheetName val="S.ONS 2015 - Q2"/>
      <sheetName val="S.ONS 2015-Q1"/>
      <sheetName val="ONS 2015-Q1 (2)"/>
      <sheetName val="S.ONS 2015 - Q3"/>
      <sheetName val="ONS 2014-Q4"/>
      <sheetName val="ONS 2014-Q3"/>
      <sheetName val="ONS 2014-Q1"/>
      <sheetName val="ONS 2015-Q2"/>
      <sheetName val="SETUP"/>
      <sheetName val="GUIDE-INTERNAL"/>
      <sheetName val="GUIDE-PUBLIC"/>
      <sheetName val="S.ONS 2013Q3"/>
      <sheetName val="DCMSSpag"/>
      <sheetName val="HMTSpag"/>
      <sheetName val="DfIDSpag"/>
      <sheetName val="DCLGSpag"/>
      <sheetName val="DECCSPag"/>
      <sheetName val="DfESpag"/>
      <sheetName val="COSpag"/>
      <sheetName val="DefraSpag"/>
      <sheetName val="DHSpag"/>
      <sheetName val="FCOSpag"/>
      <sheetName val="DfTSpag"/>
      <sheetName val="BISSpag"/>
      <sheetName val="HOSpag"/>
      <sheetName val="MoDSpag"/>
      <sheetName val="MoJSpag"/>
      <sheetName val="DWPSpag"/>
      <sheetName val="SpaghettiBASE"/>
      <sheetName val="DCMS"/>
      <sheetName val="HMT"/>
      <sheetName val="DfID"/>
      <sheetName val="DCLG"/>
      <sheetName val="DECC"/>
      <sheetName val="DfE"/>
      <sheetName val="CO"/>
      <sheetName val="Defra"/>
      <sheetName val="DH"/>
      <sheetName val="FCO"/>
      <sheetName val="DfT"/>
      <sheetName val="BIS"/>
      <sheetName val="HO"/>
      <sheetName val="MoD"/>
      <sheetName val="HMRC"/>
      <sheetName val="MoJ"/>
      <sheetName val="DWP"/>
      <sheetName val="BASE"/>
      <sheetName val="ONS 2015 - Q3"/>
      <sheetName val="Sheet4"/>
      <sheetName val="ONS COLLATION"/>
      <sheetName val="ONS 2013-Q2"/>
      <sheetName val="ONS 2013-Q1"/>
      <sheetName val="ONS 2012-Q4"/>
      <sheetName val="ONS 2013 Q3"/>
      <sheetName val="ONS 2013 Q4"/>
      <sheetName val="S.ONS 2013Q4"/>
      <sheetName val="S.ONS 2014 Q1"/>
      <sheetName val="ONS Summary WH-NWH"/>
      <sheetName val="RENAMED ORGS"/>
      <sheetName val="Summary"/>
      <sheetName val="ONS RECLASSIFICATIONS"/>
      <sheetName val="Reclassifications Summary WH-NW"/>
      <sheetName val="ONS 2009-Q2"/>
      <sheetName val="S.ONS 2012-Q2"/>
      <sheetName val="ONS 2012-Q2"/>
      <sheetName val="S.ONS 2013-Q1"/>
      <sheetName val="ONS 2014-Q2"/>
      <sheetName val="Reclassifications Summary"/>
      <sheetName val="Calculations WH-NWH"/>
      <sheetName val="Calculations"/>
      <sheetName val="CH CS trend"/>
      <sheetName val="CH Dept profiles"/>
      <sheetName val="CH Totals-layers"/>
      <sheetName val="CH Q Change-managed"/>
      <sheetName val="CH Q Change-all"/>
      <sheetName val="CH Change-managed"/>
      <sheetName val="CH change-all"/>
      <sheetName val="Sheet1"/>
      <sheetName val="CH Totals-all"/>
      <sheetName val="CH Spaghetti-managed"/>
      <sheetName val="SmallMultiples (3)"/>
      <sheetName val="SmallMultiples (2)"/>
      <sheetName val="CH Spaghetti-all"/>
      <sheetName val="CH Change-raw"/>
      <sheetName val="CH Change-layers"/>
      <sheetName val="Depts &amp; bodies list"/>
      <sheetName val="T Dept totals WH-NWH"/>
      <sheetName val="T Dept totals"/>
      <sheetName val="T All WH-NWH"/>
      <sheetName val="T All"/>
      <sheetName val="Reclassifications check WH-NWH"/>
      <sheetName val="S.ONS 2013 Q2"/>
      <sheetName val="ONS 2012-Q3"/>
      <sheetName val="S.ONS 2012-Q3"/>
      <sheetName val="ONS 2012-Q1"/>
      <sheetName val="ONS 2009-Q4"/>
      <sheetName val="ONS 2010-Q2"/>
      <sheetName val="ONS 2010-Q3"/>
      <sheetName val="ONS 2010-Q4"/>
      <sheetName val="ONS 2011-Q1"/>
      <sheetName val="ONS 2011-Q2"/>
      <sheetName val="ONS 2011-Q3"/>
      <sheetName val="S.ONS 2009-Q2"/>
      <sheetName val="S.ONS 2009-Q4"/>
      <sheetName val="S. ONS Q1-2 2010"/>
      <sheetName val="S. ONS Q2-3 2010"/>
      <sheetName val="S. ONS Q3-4 2010"/>
      <sheetName val="S. ONS Q4 2010-Q1 2011"/>
      <sheetName val="S. ONS Q2-1 2011"/>
      <sheetName val="S. ONS Q3-2 2011"/>
      <sheetName val="S. ONS Q4 2011-Q1 2012"/>
      <sheetName val="ONS 2011-Q4"/>
      <sheetName val="S. ONS Q4-3 2011"/>
      <sheetName val="S.ONS Q3 2012 - Q4 2012"/>
      <sheetName val="Reclassifications check"/>
      <sheetName val="Calcs long"/>
      <sheetName val="Dashboard"/>
      <sheetName val="S.ONS 2014 Q2"/>
      <sheetName val="CurrentOrgsTEST"/>
      <sheetName val="BIScomp"/>
      <sheetName val="COcomp"/>
      <sheetName val="DCLGcomp"/>
      <sheetName val="DCMScomp"/>
      <sheetName val="DECCcomp"/>
      <sheetName val="DefraComp"/>
      <sheetName val="DfEcomp"/>
      <sheetName val="DfIDcomp"/>
      <sheetName val="DfTcomp"/>
      <sheetName val="DHcomp"/>
      <sheetName val="DWPcomp"/>
      <sheetName val="FCOcomp"/>
      <sheetName val="HMTcomp"/>
      <sheetName val="HOcomp"/>
      <sheetName val="MoDcomp"/>
      <sheetName val="MoJcomp"/>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row r="6">
          <cell r="C6">
            <v>42277</v>
          </cell>
        </row>
        <row r="7">
          <cell r="C7" t="str">
            <v>2010 Q3</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anonical name list"/>
      <sheetName val="RAG table"/>
      <sheetName val="Colour chart"/>
      <sheetName val="GUIDE"/>
      <sheetName val="MPA 2013"/>
      <sheetName val="MPA 2014 rotated"/>
      <sheetName val="MPA 2014"/>
      <sheetName val="MPA 2015"/>
      <sheetName val="Collation table"/>
      <sheetName val="NumberProjects"/>
      <sheetName val="RAGprojects"/>
      <sheetName val="RAGpivot"/>
      <sheetName val="RAGchangecountBAR"/>
      <sheetName val="RAGchangecount"/>
      <sheetName val="RAGProject"/>
      <sheetName val="RAGMosaic"/>
      <sheetName val="Total Cost chart"/>
      <sheetName val="RAGchangedeptpivot"/>
      <sheetName val="CostRAG2013"/>
      <sheetName val="CostRAG2014"/>
      <sheetName val="CostRAG2015"/>
      <sheetName val="CostRAGcollated"/>
      <sheetName val="Number By Dept"/>
      <sheetName val="DeptRAG"/>
      <sheetName val="Ch RAG change by dept"/>
      <sheetName val="Ch RAG change by dept Absolute"/>
      <sheetName val="DeptCostRAG"/>
      <sheetName val="DeptCost"/>
      <sheetName val="Ch cost change by dept"/>
      <sheetName val="DeptCostNumDot"/>
      <sheetName val="RAGnew"/>
      <sheetName val="S.New projects 2015 MPA"/>
      <sheetName val="S.MPA 2014"/>
      <sheetName val="S.MPA 2015"/>
      <sheetName val="MPA 2015 rotated"/>
      <sheetName val="CostCategory"/>
      <sheetName val="RAGpivotCost"/>
      <sheetName val="Projects 2014 not 15"/>
      <sheetName val="New projects 20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4">
          <cell r="A4" t="str">
            <v>Amber</v>
          </cell>
          <cell r="B4">
            <v>62597.958320609432</v>
          </cell>
        </row>
        <row r="5">
          <cell r="A5" t="str">
            <v>Amber/Green</v>
          </cell>
          <cell r="B5">
            <v>80150.649951489962</v>
          </cell>
        </row>
        <row r="6">
          <cell r="A6" t="str">
            <v>Amber/Red</v>
          </cell>
          <cell r="B6">
            <v>30271.718999999997</v>
          </cell>
        </row>
        <row r="7">
          <cell r="A7" t="str">
            <v>Green</v>
          </cell>
          <cell r="B7">
            <v>33681.657255166174</v>
          </cell>
        </row>
        <row r="8">
          <cell r="A8" t="str">
            <v>Not known</v>
          </cell>
          <cell r="B8">
            <v>92322.432499999995</v>
          </cell>
        </row>
        <row r="9">
          <cell r="A9" t="str">
            <v>Red</v>
          </cell>
          <cell r="B9">
            <v>6695.0539999999992</v>
          </cell>
        </row>
        <row r="10">
          <cell r="A10" t="str">
            <v>#N/A</v>
          </cell>
          <cell r="B10">
            <v>0</v>
          </cell>
        </row>
        <row r="11">
          <cell r="A11" t="str">
            <v>Grand Total</v>
          </cell>
          <cell r="B11">
            <v>305719.47102726554</v>
          </cell>
        </row>
      </sheetData>
      <sheetData sheetId="19">
        <row r="4">
          <cell r="A4" t="str">
            <v>Amber</v>
          </cell>
          <cell r="B4">
            <v>152728.66118865128</v>
          </cell>
        </row>
        <row r="5">
          <cell r="A5" t="str">
            <v>Amber/Green</v>
          </cell>
          <cell r="B5">
            <v>106906.29656100004</v>
          </cell>
        </row>
        <row r="6">
          <cell r="A6" t="str">
            <v>Amber/Red</v>
          </cell>
          <cell r="B6">
            <v>81727.912194388031</v>
          </cell>
        </row>
        <row r="7">
          <cell r="A7" t="str">
            <v>Green</v>
          </cell>
          <cell r="B7">
            <v>13547.924541760967</v>
          </cell>
        </row>
        <row r="8">
          <cell r="A8" t="str">
            <v>Red</v>
          </cell>
          <cell r="B8">
            <v>7740.04</v>
          </cell>
        </row>
        <row r="9">
          <cell r="A9" t="str">
            <v>Reset</v>
          </cell>
          <cell r="B9">
            <v>0</v>
          </cell>
        </row>
        <row r="10">
          <cell r="A10" t="str">
            <v>#N/A</v>
          </cell>
          <cell r="B10">
            <v>0</v>
          </cell>
        </row>
        <row r="11">
          <cell r="A11" t="str">
            <v>Not Known</v>
          </cell>
          <cell r="B11">
            <v>35955.765699999996</v>
          </cell>
        </row>
        <row r="12">
          <cell r="A12" t="str">
            <v>Grand Total</v>
          </cell>
          <cell r="B12">
            <v>398606.60018580034</v>
          </cell>
        </row>
      </sheetData>
      <sheetData sheetId="20">
        <row r="4">
          <cell r="A4" t="str">
            <v>Amber</v>
          </cell>
          <cell r="B4">
            <v>234790.41371541849</v>
          </cell>
        </row>
        <row r="5">
          <cell r="A5" t="str">
            <v>Amber/Green</v>
          </cell>
          <cell r="B5">
            <v>65656.275611436489</v>
          </cell>
        </row>
        <row r="6">
          <cell r="A6" t="str">
            <v>Amber/Red</v>
          </cell>
          <cell r="B6">
            <v>117061.9183549296</v>
          </cell>
        </row>
        <row r="7">
          <cell r="A7" t="str">
            <v>Green</v>
          </cell>
          <cell r="B7">
            <v>32756.824341817784</v>
          </cell>
        </row>
        <row r="8">
          <cell r="A8" t="str">
            <v>Red</v>
          </cell>
          <cell r="B8">
            <v>3227.59</v>
          </cell>
        </row>
        <row r="9">
          <cell r="A9" t="str">
            <v>#N/A</v>
          </cell>
          <cell r="B9">
            <v>0</v>
          </cell>
        </row>
        <row r="10">
          <cell r="A10" t="str">
            <v>Not known</v>
          </cell>
          <cell r="B10">
            <v>35427.493697717102</v>
          </cell>
        </row>
        <row r="11">
          <cell r="A11" t="str">
            <v>Grand Total</v>
          </cell>
          <cell r="B11">
            <v>488920.51572131948</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ONS 2014-Q3"/>
      <sheetName val="S.ONS 2014-Q4"/>
      <sheetName val="HOWTO"/>
      <sheetName val="S.ONS 2015 - Q2"/>
      <sheetName val="S.ONS 2015-Q1"/>
      <sheetName val="ONS 2015-Q1 (2)"/>
      <sheetName val="S.ONS 2015 - Q3"/>
      <sheetName val="ONS 2014-Q4"/>
      <sheetName val="ONS 2014-Q3"/>
      <sheetName val="ONS 2014-Q1"/>
      <sheetName val="ONS 2015-Q2"/>
      <sheetName val="SETUP"/>
      <sheetName val="GUIDE-INTERNAL"/>
      <sheetName val="GUIDE-PUBLIC"/>
      <sheetName val="S.ONS 2013Q3"/>
      <sheetName val="DCMSSpag"/>
      <sheetName val="HMTSpag"/>
      <sheetName val="DfIDSpag"/>
      <sheetName val="DCLGSpag"/>
      <sheetName val="DECCSPag"/>
      <sheetName val="DfESpag"/>
      <sheetName val="COSpag"/>
      <sheetName val="DefraSpag"/>
      <sheetName val="DHSpag"/>
      <sheetName val="FCOSpag"/>
      <sheetName val="DfTSpag"/>
      <sheetName val="BISSpag"/>
      <sheetName val="HOSpag"/>
      <sheetName val="MoDSpag"/>
      <sheetName val="MoJSpag"/>
      <sheetName val="DWPSpag"/>
      <sheetName val="SpaghettiBASE"/>
      <sheetName val="DCMS"/>
      <sheetName val="HMT"/>
      <sheetName val="DfID"/>
      <sheetName val="DCLG"/>
      <sheetName val="DECC"/>
      <sheetName val="DfE"/>
      <sheetName val="CO"/>
      <sheetName val="Defra"/>
      <sheetName val="DH"/>
      <sheetName val="FCO"/>
      <sheetName val="DfT"/>
      <sheetName val="BIS"/>
      <sheetName val="HO"/>
      <sheetName val="MoD"/>
      <sheetName val="HMRC"/>
      <sheetName val="MoJ"/>
      <sheetName val="DWP"/>
      <sheetName val="BASE"/>
      <sheetName val="ONS 2015 - Q3"/>
      <sheetName val="S.ONS 2015 - Q4"/>
      <sheetName val="ONS 2015 - Q4"/>
      <sheetName val="ONS COLLATION"/>
      <sheetName val="ONS 2013-Q2"/>
      <sheetName val="ONS 2013-Q1"/>
      <sheetName val="ONS 2012-Q4"/>
      <sheetName val="ONS 2013 Q3"/>
      <sheetName val="ONS 2013 Q4"/>
      <sheetName val="S.ONS 2013Q4"/>
      <sheetName val="S.ONS 2014 Q1"/>
      <sheetName val="ONS Summary WH-NWH"/>
      <sheetName val="RENAMED ORGS"/>
      <sheetName val="Summary"/>
      <sheetName val="ONS RECLASSIFICATIONS"/>
      <sheetName val="Reclassifications Summary WH-NW"/>
      <sheetName val="ONS 2009-Q2"/>
      <sheetName val="S.ONS 2012-Q2"/>
      <sheetName val="ONS 2012-Q2"/>
      <sheetName val="S.ONS 2013-Q1"/>
      <sheetName val="ONS 2014-Q2"/>
      <sheetName val="Reclassifications Summary"/>
      <sheetName val="Calculations WH-NWH"/>
      <sheetName val="Calculations"/>
      <sheetName val="CH CS trend"/>
      <sheetName val="CH Dept profiles"/>
      <sheetName val="CH Totals-layers"/>
      <sheetName val="CH Q Change-managed"/>
      <sheetName val="CH Q Change-all"/>
      <sheetName val="CH Change-managed"/>
      <sheetName val="CH change-all"/>
      <sheetName val="Sheet1"/>
      <sheetName val="CH Totals-all"/>
      <sheetName val="CH Spaghetti-managed"/>
      <sheetName val="Small multiple pivot"/>
      <sheetName val="SmallMultiplesPositiveNegative"/>
      <sheetName val="SmallMultiples (3)"/>
      <sheetName val="SmallMultiples (2)"/>
      <sheetName val="CH Spaghetti-all"/>
      <sheetName val="Sheet2"/>
      <sheetName val="CH Change-raw"/>
      <sheetName val="CH Change-layers"/>
      <sheetName val="Depts &amp; bodies list"/>
      <sheetName val="T Dept totals WH-NWH"/>
      <sheetName val="T Dept totals"/>
      <sheetName val="T All WH-NWH"/>
      <sheetName val="T All"/>
      <sheetName val="Reclassifications check WH-NWH"/>
      <sheetName val="S.ONS 2013 Q2"/>
      <sheetName val="ONS 2012-Q3"/>
      <sheetName val="S.ONS 2012-Q3"/>
      <sheetName val="ONS 2012-Q1"/>
      <sheetName val="ONS 2009-Q4"/>
      <sheetName val="ONS 2010-Q2"/>
      <sheetName val="ONS 2010-Q3"/>
      <sheetName val="ONS 2010-Q4"/>
      <sheetName val="ONS 2011-Q1"/>
      <sheetName val="ONS 2011-Q2"/>
      <sheetName val="ONS 2011-Q3"/>
      <sheetName val="S.ONS 2009-Q2"/>
      <sheetName val="S.ONS 2009-Q4"/>
      <sheetName val="S. ONS Q1-2 2010"/>
      <sheetName val="S. ONS Q2-3 2010"/>
      <sheetName val="S. ONS Q3-4 2010"/>
      <sheetName val="S. ONS Q4 2010-Q1 2011"/>
      <sheetName val="S. ONS Q2-1 2011"/>
      <sheetName val="S. ONS Q3-2 2011"/>
      <sheetName val="S. ONS Q4 2011-Q1 2012"/>
      <sheetName val="ONS 2011-Q4"/>
      <sheetName val="S. ONS Q4-3 2011"/>
      <sheetName val="S.ONS Q3 2012 - Q4 2012"/>
      <sheetName val="Reclassifications check"/>
      <sheetName val="Calcs long"/>
      <sheetName val="Dashboard"/>
      <sheetName val="S.ONS 2014 Q2"/>
      <sheetName val="CurrentOrgsTEST"/>
      <sheetName val="BIScomp"/>
      <sheetName val="COcomp"/>
      <sheetName val="DCLGcomp"/>
      <sheetName val="DCMScomp"/>
      <sheetName val="DECCcomp"/>
      <sheetName val="DefraComp"/>
      <sheetName val="DfEcomp"/>
      <sheetName val="DfIDcomp"/>
      <sheetName val="DfTcomp"/>
      <sheetName val="DHcomp"/>
      <sheetName val="DWPcomp"/>
      <sheetName val="FCOcomp"/>
      <sheetName val="HMTcomp"/>
      <sheetName val="HOcomp"/>
      <sheetName val="MoDcomp"/>
      <sheetName val="MoJcomp"/>
    </sheetNames>
    <sheetDataSet>
      <sheetData sheetId="0"/>
      <sheetData sheetId="1"/>
      <sheetData sheetId="2"/>
      <sheetData sheetId="3"/>
      <sheetData sheetId="4"/>
      <sheetData sheetId="5"/>
      <sheetData sheetId="6"/>
      <sheetData sheetId="7"/>
      <sheetData sheetId="8"/>
      <sheetData sheetId="9"/>
      <sheetData sheetId="10"/>
      <sheetData sheetId="11">
        <row r="2">
          <cell r="C2">
            <v>21</v>
          </cell>
        </row>
        <row r="5">
          <cell r="C5">
            <v>41990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3">
          <cell r="A3" t="str">
            <v>Sum of ONS total in latest quarter</v>
          </cell>
        </row>
      </sheetData>
      <sheetData sheetId="77"/>
      <sheetData sheetId="78"/>
      <sheetData sheetId="79"/>
      <sheetData sheetId="80"/>
      <sheetData sheetId="81">
        <row r="23">
          <cell r="E23" t="str">
            <v>AGO</v>
          </cell>
          <cell r="F23">
            <v>-0.19481723601984169</v>
          </cell>
        </row>
        <row r="24">
          <cell r="E24" t="str">
            <v>BIS</v>
          </cell>
          <cell r="F24">
            <v>-0.20063582414920678</v>
          </cell>
        </row>
        <row r="25">
          <cell r="E25" t="str">
            <v>CO</v>
          </cell>
          <cell r="F25">
            <v>-0.12648557534147187</v>
          </cell>
        </row>
        <row r="26">
          <cell r="E26" t="str">
            <v>DCLG</v>
          </cell>
          <cell r="F26">
            <v>-0.10371318822023057</v>
          </cell>
        </row>
        <row r="27">
          <cell r="E27" t="str">
            <v>DCMS</v>
          </cell>
          <cell r="F27">
            <v>-9.0909090909091494E-2</v>
          </cell>
        </row>
        <row r="28">
          <cell r="E28" t="str">
            <v>DECC</v>
          </cell>
          <cell r="F28">
            <v>1.2195121951219514</v>
          </cell>
        </row>
        <row r="29">
          <cell r="E29" t="str">
            <v>DEFRA</v>
          </cell>
          <cell r="F29">
            <v>-0.22903073717509992</v>
          </cell>
        </row>
        <row r="30">
          <cell r="E30" t="str">
            <v>DfE</v>
          </cell>
          <cell r="F30">
            <v>-0.11377245508982026</v>
          </cell>
        </row>
        <row r="31">
          <cell r="E31" t="str">
            <v>DfID</v>
          </cell>
          <cell r="F31">
            <v>0</v>
          </cell>
        </row>
        <row r="32">
          <cell r="E32" t="str">
            <v>DfT</v>
          </cell>
          <cell r="F32">
            <v>-0.10354674631640814</v>
          </cell>
        </row>
        <row r="33">
          <cell r="E33" t="str">
            <v>DH</v>
          </cell>
          <cell r="F33">
            <v>1.3892015306943284E-2</v>
          </cell>
        </row>
        <row r="34">
          <cell r="E34" t="str">
            <v>DWP</v>
          </cell>
          <cell r="F34">
            <v>-0.15538527032779881</v>
          </cell>
        </row>
        <row r="35">
          <cell r="E35" t="str">
            <v>FCO</v>
          </cell>
          <cell r="F35">
            <v>0.15194346289752625</v>
          </cell>
        </row>
        <row r="36">
          <cell r="E36" t="str">
            <v>GEO</v>
          </cell>
          <cell r="F36">
            <v>0</v>
          </cell>
        </row>
        <row r="37">
          <cell r="E37" t="str">
            <v>HMRC</v>
          </cell>
          <cell r="F37">
            <v>-6.1007957559681691E-2</v>
          </cell>
        </row>
        <row r="38">
          <cell r="E38" t="str">
            <v>HMT</v>
          </cell>
          <cell r="F38">
            <v>0.54054054054054079</v>
          </cell>
        </row>
        <row r="39">
          <cell r="E39" t="str">
            <v>HO</v>
          </cell>
          <cell r="F39">
            <v>-0.14715984469053267</v>
          </cell>
        </row>
        <row r="40">
          <cell r="E40" t="str">
            <v>MoD</v>
          </cell>
          <cell r="F40">
            <v>-0.1075905655102859</v>
          </cell>
        </row>
        <row r="41">
          <cell r="E41" t="str">
            <v>MoJ</v>
          </cell>
          <cell r="F41">
            <v>-0.1707943363844393</v>
          </cell>
        </row>
        <row r="42">
          <cell r="E42" t="str">
            <v>NIO</v>
          </cell>
          <cell r="F42">
            <v>0</v>
          </cell>
        </row>
        <row r="43">
          <cell r="E43" t="str">
            <v>Scot Gov</v>
          </cell>
          <cell r="F43">
            <v>2.9850746268655914E-3</v>
          </cell>
        </row>
        <row r="44">
          <cell r="E44" t="str">
            <v>Total</v>
          </cell>
          <cell r="F44">
            <v>-9.1682819246933445E-2</v>
          </cell>
        </row>
        <row r="45">
          <cell r="E45" t="str">
            <v>Total excl. Whitehall FCO</v>
          </cell>
          <cell r="F45">
            <v>-9.1682819246933445E-2</v>
          </cell>
        </row>
        <row r="46">
          <cell r="E46" t="str">
            <v>Welsh Gov</v>
          </cell>
          <cell r="F46">
            <v>-4.2807205526838699E-2</v>
          </cell>
        </row>
      </sheetData>
      <sheetData sheetId="82">
        <row r="3">
          <cell r="A3" t="str">
            <v>Row Labels</v>
          </cell>
        </row>
      </sheetData>
      <sheetData sheetId="83"/>
      <sheetData sheetId="84">
        <row r="4">
          <cell r="A4" t="str">
            <v>BIS</v>
          </cell>
          <cell r="B4">
            <v>0</v>
          </cell>
          <cell r="C4">
            <v>-9.0425531914893664E-2</v>
          </cell>
          <cell r="D4">
            <v>-9.5744680851063801E-2</v>
          </cell>
          <cell r="E4">
            <v>-0.15691489361702127</v>
          </cell>
          <cell r="F4">
            <v>-0.23404255319148937</v>
          </cell>
          <cell r="G4">
            <v>-0.22606382978723394</v>
          </cell>
          <cell r="H4">
            <v>-0.20744680851063824</v>
          </cell>
          <cell r="I4">
            <v>-0.18580713092731094</v>
          </cell>
          <cell r="J4">
            <v>-0.19384192897737029</v>
          </cell>
          <cell r="K4">
            <v>-0.19116366296068388</v>
          </cell>
          <cell r="L4">
            <v>-0.18045059889393789</v>
          </cell>
          <cell r="M4">
            <v>-0.19652019499405682</v>
          </cell>
          <cell r="N4">
            <v>-0.19652019499405682</v>
          </cell>
          <cell r="O4">
            <v>-0.19652019499405682</v>
          </cell>
          <cell r="P4">
            <v>-0.19919846101074323</v>
          </cell>
          <cell r="Q4">
            <v>-0.19384192897737029</v>
          </cell>
          <cell r="R4">
            <v>-0.19116366296068388</v>
          </cell>
          <cell r="S4">
            <v>-0.19919846101074334</v>
          </cell>
          <cell r="T4">
            <v>-0.19652019499405682</v>
          </cell>
          <cell r="U4">
            <v>-0.22062458914423511</v>
          </cell>
          <cell r="V4">
            <v>-0.17777233287725147</v>
          </cell>
          <cell r="W4">
            <v>-0.19384192897737029</v>
          </cell>
        </row>
        <row r="5">
          <cell r="A5" t="str">
            <v>DfT</v>
          </cell>
          <cell r="B5">
            <v>0</v>
          </cell>
          <cell r="C5">
            <v>-1.9323671497584516E-2</v>
          </cell>
          <cell r="D5">
            <v>-0.10144927536231885</v>
          </cell>
          <cell r="E5">
            <v>-0.14009661835748788</v>
          </cell>
          <cell r="F5">
            <v>-0.17391304347826086</v>
          </cell>
          <cell r="G5">
            <v>-0.19806763285024154</v>
          </cell>
          <cell r="H5">
            <v>-0.2125603864734299</v>
          </cell>
          <cell r="I5">
            <v>-0.20772946859903374</v>
          </cell>
          <cell r="J5">
            <v>-0.19806763285024143</v>
          </cell>
          <cell r="K5">
            <v>-0.1787439613526568</v>
          </cell>
          <cell r="L5">
            <v>-0.17391304347826064</v>
          </cell>
          <cell r="M5">
            <v>-0.18840579710144911</v>
          </cell>
          <cell r="N5">
            <v>-0.19299107508392677</v>
          </cell>
          <cell r="O5">
            <v>-0.18840579710144911</v>
          </cell>
          <cell r="P5">
            <v>-0.17464996315401604</v>
          </cell>
          <cell r="Q5">
            <v>-0.17006468517153839</v>
          </cell>
          <cell r="R5">
            <v>-0.17464996315401604</v>
          </cell>
          <cell r="S5">
            <v>-0.16089412920658297</v>
          </cell>
          <cell r="T5">
            <v>-0.13179219149120425</v>
          </cell>
          <cell r="U5">
            <v>-0.10754057672838868</v>
          </cell>
          <cell r="V5">
            <v>-7.3588316060446912E-2</v>
          </cell>
          <cell r="W5">
            <v>-4.9336701297631458E-2</v>
          </cell>
        </row>
        <row r="6">
          <cell r="A6" t="str">
            <v>DH</v>
          </cell>
          <cell r="B6">
            <v>0</v>
          </cell>
          <cell r="C6">
            <v>1.1811023622047223E-2</v>
          </cell>
          <cell r="D6">
            <v>7.8740157480314821E-3</v>
          </cell>
          <cell r="E6">
            <v>-5.9055118110236227E-2</v>
          </cell>
          <cell r="F6">
            <v>-6.6929133858267709E-2</v>
          </cell>
          <cell r="G6">
            <v>-8.2677165354330673E-2</v>
          </cell>
          <cell r="H6">
            <v>-9.8425196850393637E-2</v>
          </cell>
          <cell r="I6">
            <v>-0.10629921259842512</v>
          </cell>
          <cell r="J6">
            <v>-0.11023622047244086</v>
          </cell>
          <cell r="K6">
            <v>-0.11811023622047234</v>
          </cell>
          <cell r="L6">
            <v>-0.13385826771653542</v>
          </cell>
          <cell r="M6">
            <v>-0.26377952755905509</v>
          </cell>
          <cell r="N6">
            <v>-0.27165354330708658</v>
          </cell>
          <cell r="O6">
            <v>-0.27559055118110232</v>
          </cell>
          <cell r="P6">
            <v>-0.27165354330708669</v>
          </cell>
          <cell r="Q6">
            <v>-0.26377952755905532</v>
          </cell>
          <cell r="R6">
            <v>-0.25590551181102383</v>
          </cell>
          <cell r="S6">
            <v>-0.23622047244094502</v>
          </cell>
          <cell r="T6">
            <v>-0.23228346456692928</v>
          </cell>
          <cell r="U6">
            <v>-0.24015748031496076</v>
          </cell>
          <cell r="V6">
            <v>-0.24015748031496076</v>
          </cell>
          <cell r="W6">
            <v>-0.24015748031496076</v>
          </cell>
        </row>
        <row r="7">
          <cell r="A7" t="str">
            <v>FCO</v>
          </cell>
          <cell r="B7">
            <v>0</v>
          </cell>
          <cell r="C7">
            <v>-2.2033898305084731E-2</v>
          </cell>
          <cell r="D7">
            <v>-4.0677966101694829E-2</v>
          </cell>
          <cell r="E7">
            <v>-5.7627118644067776E-2</v>
          </cell>
          <cell r="F7">
            <v>-7.6271186440677985E-2</v>
          </cell>
          <cell r="G7">
            <v>-2.2033898305084731E-2</v>
          </cell>
          <cell r="H7">
            <v>-2.033898305084747E-2</v>
          </cell>
          <cell r="I7">
            <v>8.8135593220338926E-2</v>
          </cell>
          <cell r="J7">
            <v>-0.2169491525423729</v>
          </cell>
          <cell r="K7">
            <v>-0.19322033898305091</v>
          </cell>
          <cell r="L7">
            <v>-0.19152542372881365</v>
          </cell>
          <cell r="M7">
            <v>-0.19661016949152554</v>
          </cell>
          <cell r="N7">
            <v>-0.20508474576271196</v>
          </cell>
          <cell r="O7">
            <v>-0.2033898305084747</v>
          </cell>
          <cell r="P7">
            <v>-0.23050847457627133</v>
          </cell>
          <cell r="Q7">
            <v>-0.23389830508474596</v>
          </cell>
          <cell r="R7">
            <v>-0.23898305084745775</v>
          </cell>
          <cell r="S7">
            <v>-0.23559322033898322</v>
          </cell>
          <cell r="T7">
            <v>-0.25593220338983069</v>
          </cell>
          <cell r="U7">
            <v>-0.25423728813559332</v>
          </cell>
          <cell r="V7">
            <v>-0.25084745762711869</v>
          </cell>
          <cell r="W7">
            <v>-0.24915254237288142</v>
          </cell>
        </row>
        <row r="8">
          <cell r="A8" t="str">
            <v>GEO</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row>
        <row r="9">
          <cell r="A9" t="str">
            <v>HMT</v>
          </cell>
          <cell r="B9">
            <v>0</v>
          </cell>
          <cell r="C9">
            <v>-4.4117647058823484E-2</v>
          </cell>
          <cell r="D9">
            <v>-8.8235294117647078E-2</v>
          </cell>
          <cell r="E9">
            <v>-0.15441176470588236</v>
          </cell>
          <cell r="F9">
            <v>-0.16911764705882359</v>
          </cell>
          <cell r="G9">
            <v>-0.18382352941176483</v>
          </cell>
          <cell r="H9">
            <v>-0.13235294117647067</v>
          </cell>
          <cell r="I9">
            <v>-0.13970588235294124</v>
          </cell>
          <cell r="J9">
            <v>-0.13970588235294124</v>
          </cell>
          <cell r="K9">
            <v>-0.14725232198142424</v>
          </cell>
          <cell r="L9">
            <v>-0.14725232198142424</v>
          </cell>
          <cell r="M9">
            <v>-0.16989164086687314</v>
          </cell>
          <cell r="N9">
            <v>-0.16234520123839025</v>
          </cell>
          <cell r="O9">
            <v>-0.17743808049535625</v>
          </cell>
          <cell r="P9">
            <v>-0.17743808049535625</v>
          </cell>
          <cell r="Q9">
            <v>-0.17743808049535625</v>
          </cell>
          <cell r="R9">
            <v>-0.17743808049535625</v>
          </cell>
          <cell r="S9">
            <v>-0.13970588235294146</v>
          </cell>
          <cell r="T9">
            <v>-0.13970588235294146</v>
          </cell>
          <cell r="U9">
            <v>-0.10197368421052666</v>
          </cell>
          <cell r="V9">
            <v>-2.6509287925697067E-2</v>
          </cell>
          <cell r="W9">
            <v>-1.141640866873106E-2</v>
          </cell>
        </row>
        <row r="10">
          <cell r="A10" t="str">
            <v>MoD</v>
          </cell>
          <cell r="B10">
            <v>0</v>
          </cell>
          <cell r="C10">
            <v>-5.1602814698983313E-3</v>
          </cell>
          <cell r="D10">
            <v>-1.9233776387802992E-2</v>
          </cell>
          <cell r="E10">
            <v>-3.9249413604378502E-2</v>
          </cell>
          <cell r="F10">
            <v>-5.504300234558257E-2</v>
          </cell>
          <cell r="G10">
            <v>-0.10539483971853014</v>
          </cell>
          <cell r="H10">
            <v>-0.15168100078186086</v>
          </cell>
          <cell r="I10">
            <v>-0.1787333854573887</v>
          </cell>
          <cell r="J10">
            <v>-0.19311962470680233</v>
          </cell>
          <cell r="K10">
            <v>-0.21548084440969517</v>
          </cell>
          <cell r="L10">
            <v>-0.22486317435496495</v>
          </cell>
          <cell r="M10">
            <v>-0.2298670836591088</v>
          </cell>
          <cell r="N10">
            <v>-0.23362001563721668</v>
          </cell>
          <cell r="O10">
            <v>-0.23878029710711512</v>
          </cell>
          <cell r="P10">
            <v>-0.24847537138389386</v>
          </cell>
          <cell r="Q10">
            <v>-0.24628616106333101</v>
          </cell>
          <cell r="R10">
            <v>-0.24315871774824116</v>
          </cell>
          <cell r="S10">
            <v>-0.24847537138389397</v>
          </cell>
          <cell r="T10">
            <v>-0.24769351055512145</v>
          </cell>
          <cell r="U10">
            <v>-0.25113369820172038</v>
          </cell>
          <cell r="V10">
            <v>-0.26680295373965823</v>
          </cell>
          <cell r="W10">
            <v>-0.26850950632299808</v>
          </cell>
        </row>
        <row r="11">
          <cell r="A11" t="str">
            <v>Total</v>
          </cell>
          <cell r="B11">
            <v>0</v>
          </cell>
          <cell r="C11">
            <v>-1.6189189189189213E-2</v>
          </cell>
          <cell r="D11">
            <v>-2.970270270270281E-2</v>
          </cell>
          <cell r="E11">
            <v>-5.3567567567567753E-2</v>
          </cell>
          <cell r="F11">
            <v>-7.1584304608278693E-2</v>
          </cell>
          <cell r="G11">
            <v>-9.0654494039675959E-2</v>
          </cell>
          <cell r="H11">
            <v>-0.10667237269805929</v>
          </cell>
          <cell r="I11">
            <v>-0.11933541066610331</v>
          </cell>
          <cell r="J11">
            <v>-0.13206434422622348</v>
          </cell>
          <cell r="K11">
            <v>-0.14072970703036447</v>
          </cell>
          <cell r="L11">
            <v>-0.14819905262448474</v>
          </cell>
          <cell r="M11">
            <v>-0.16045092885081147</v>
          </cell>
          <cell r="N11">
            <v>-0.16961917143746408</v>
          </cell>
          <cell r="O11">
            <v>-0.18325388562184564</v>
          </cell>
          <cell r="P11">
            <v>-0.1991384770677439</v>
          </cell>
          <cell r="Q11">
            <v>-0.21440800857550124</v>
          </cell>
          <cell r="R11">
            <v>-0.21941971830164175</v>
          </cell>
          <cell r="S11">
            <v>-0.22318499244822398</v>
          </cell>
          <cell r="T11">
            <v>-0.22202875008591039</v>
          </cell>
          <cell r="U11">
            <v>-0.22112945047077759</v>
          </cell>
          <cell r="V11">
            <v>-0.23418703160335197</v>
          </cell>
          <cell r="W11">
            <v>-0.23555202529176711</v>
          </cell>
        </row>
        <row r="12">
          <cell r="A12" t="str">
            <v>DEFRA</v>
          </cell>
          <cell r="B12">
            <v>0</v>
          </cell>
          <cell r="C12">
            <v>-7.7220077220077066E-3</v>
          </cell>
          <cell r="D12">
            <v>-2.316602316602312E-2</v>
          </cell>
          <cell r="E12">
            <v>-9.6525096525096443E-2</v>
          </cell>
          <cell r="F12">
            <v>-0.18918918918918903</v>
          </cell>
          <cell r="G12">
            <v>-0.19691119691119674</v>
          </cell>
          <cell r="H12">
            <v>-0.19305019305019289</v>
          </cell>
          <cell r="I12">
            <v>-0.20463320463320445</v>
          </cell>
          <cell r="J12">
            <v>-0.22007722007721986</v>
          </cell>
          <cell r="K12">
            <v>-0.21235521235521215</v>
          </cell>
          <cell r="L12">
            <v>-0.19305019305019289</v>
          </cell>
          <cell r="M12">
            <v>-0.17374517374517362</v>
          </cell>
          <cell r="N12">
            <v>-0.15830115830115821</v>
          </cell>
          <cell r="O12">
            <v>-0.16602316602316591</v>
          </cell>
          <cell r="P12">
            <v>-0.23166023166023153</v>
          </cell>
          <cell r="Q12">
            <v>-0.22779922779922779</v>
          </cell>
          <cell r="R12">
            <v>-0.22393822393822405</v>
          </cell>
          <cell r="S12">
            <v>-0.18146718146718155</v>
          </cell>
          <cell r="T12">
            <v>-0.19743855353611461</v>
          </cell>
          <cell r="U12">
            <v>-0.20941708258781444</v>
          </cell>
          <cell r="V12">
            <v>-0.22538845465674751</v>
          </cell>
          <cell r="W12">
            <v>-0.26930972784631335</v>
          </cell>
        </row>
        <row r="13">
          <cell r="A13" t="str">
            <v>MoJ</v>
          </cell>
          <cell r="B13">
            <v>0</v>
          </cell>
          <cell r="C13">
            <v>-3.9466521502449226E-3</v>
          </cell>
          <cell r="D13">
            <v>-1.020685900925411E-2</v>
          </cell>
          <cell r="E13">
            <v>-3.7289058247142015E-2</v>
          </cell>
          <cell r="F13">
            <v>-4.6271094175285743E-2</v>
          </cell>
          <cell r="G13">
            <v>-7.4986390854654195E-2</v>
          </cell>
          <cell r="H13">
            <v>-9.2270005443658043E-2</v>
          </cell>
          <cell r="I13">
            <v>-0.10873707131192156</v>
          </cell>
          <cell r="J13">
            <v>-0.1234349482852477</v>
          </cell>
          <cell r="K13">
            <v>-0.13173652694610782</v>
          </cell>
          <cell r="L13">
            <v>-0.14425694066412631</v>
          </cell>
          <cell r="M13">
            <v>-0.16262928688078393</v>
          </cell>
          <cell r="N13">
            <v>-0.17960749871022474</v>
          </cell>
          <cell r="O13">
            <v>-0.20984993853141609</v>
          </cell>
          <cell r="P13">
            <v>-0.22231831284366166</v>
          </cell>
          <cell r="Q13">
            <v>-0.24632656550873022</v>
          </cell>
          <cell r="R13">
            <v>-0.24954444537542064</v>
          </cell>
          <cell r="S13">
            <v>-0.25908316069453852</v>
          </cell>
          <cell r="T13">
            <v>-0.24873997540874793</v>
          </cell>
          <cell r="U13">
            <v>-0.25011906678018669</v>
          </cell>
          <cell r="V13">
            <v>-0.25187057939281476</v>
          </cell>
          <cell r="W13">
            <v>-0.25467299957301959</v>
          </cell>
        </row>
        <row r="14">
          <cell r="A14" t="str">
            <v>DCMS</v>
          </cell>
          <cell r="B14">
            <v>0</v>
          </cell>
          <cell r="C14">
            <v>0</v>
          </cell>
          <cell r="D14">
            <v>-2.1739130434782594E-2</v>
          </cell>
          <cell r="E14">
            <v>6.5217391304347672E-2</v>
          </cell>
          <cell r="F14">
            <v>-1.1102230246251565E-16</v>
          </cell>
          <cell r="G14">
            <v>-1.1102230246251565E-16</v>
          </cell>
          <cell r="H14">
            <v>-2.1739130434782705E-2</v>
          </cell>
          <cell r="I14">
            <v>-2.1739130434782705E-2</v>
          </cell>
          <cell r="J14">
            <v>0.13043478260869534</v>
          </cell>
          <cell r="K14">
            <v>-0.13043478260869601</v>
          </cell>
          <cell r="L14">
            <v>-0.36956521739130466</v>
          </cell>
          <cell r="M14">
            <v>-0.24024526198439278</v>
          </cell>
          <cell r="N14">
            <v>-0.22408026755852883</v>
          </cell>
          <cell r="O14">
            <v>-0.38573021181716871</v>
          </cell>
          <cell r="P14">
            <v>-0.38573021181716871</v>
          </cell>
          <cell r="Q14">
            <v>-0.36956521739130466</v>
          </cell>
          <cell r="R14">
            <v>-0.32107023411371272</v>
          </cell>
          <cell r="S14">
            <v>-0.28874024526198472</v>
          </cell>
          <cell r="T14">
            <v>-0.25641025641025683</v>
          </cell>
          <cell r="U14">
            <v>-0.24024526198439278</v>
          </cell>
          <cell r="V14">
            <v>-0.22408026755852883</v>
          </cell>
          <cell r="W14">
            <v>-0.17558528428093689</v>
          </cell>
        </row>
        <row r="15">
          <cell r="A15" t="str">
            <v>DfE</v>
          </cell>
          <cell r="B15">
            <v>0</v>
          </cell>
          <cell r="C15">
            <v>-2.1428571428571463E-2</v>
          </cell>
          <cell r="D15">
            <v>-5.0000000000000044E-2</v>
          </cell>
          <cell r="E15">
            <v>-0.11071428571428577</v>
          </cell>
          <cell r="F15">
            <v>-0.11071428571428577</v>
          </cell>
          <cell r="G15">
            <v>-4.6428571428571486E-2</v>
          </cell>
          <cell r="H15">
            <v>-4.2857142857142927E-2</v>
          </cell>
          <cell r="I15">
            <v>-2.8571428571428581E-2</v>
          </cell>
          <cell r="J15">
            <v>-5.6398809523809601E-2</v>
          </cell>
          <cell r="K15">
            <v>-5.386904761904765E-2</v>
          </cell>
          <cell r="L15">
            <v>-5.6398809523809601E-2</v>
          </cell>
          <cell r="M15">
            <v>-9.6875000000000155E-2</v>
          </cell>
          <cell r="N15">
            <v>-0.15505952380952392</v>
          </cell>
          <cell r="O15">
            <v>-0.14747023809523829</v>
          </cell>
          <cell r="P15">
            <v>-0.15252976190476208</v>
          </cell>
          <cell r="Q15">
            <v>-0.16264880952380967</v>
          </cell>
          <cell r="R15">
            <v>-0.16264880952380967</v>
          </cell>
          <cell r="S15">
            <v>-0.15000000000000013</v>
          </cell>
          <cell r="T15">
            <v>-0.15252976190476197</v>
          </cell>
          <cell r="U15">
            <v>-0.17529761904761909</v>
          </cell>
          <cell r="V15">
            <v>-0.19047619047619058</v>
          </cell>
          <cell r="W15">
            <v>-0.16517857142857151</v>
          </cell>
        </row>
        <row r="16">
          <cell r="A16" t="str">
            <v>HMRC</v>
          </cell>
          <cell r="B16">
            <v>0</v>
          </cell>
          <cell r="C16">
            <v>-1.1102886750555152E-2</v>
          </cell>
          <cell r="D16">
            <v>-9.91857883049585E-3</v>
          </cell>
          <cell r="E16">
            <v>-1.18430792005908E-3</v>
          </cell>
          <cell r="F16">
            <v>-6.9578090303478168E-3</v>
          </cell>
          <cell r="G16">
            <v>-8.8823094004440994E-3</v>
          </cell>
          <cell r="H16">
            <v>-1.5988156920799357E-2</v>
          </cell>
          <cell r="I16">
            <v>-2.7535159141376719E-2</v>
          </cell>
          <cell r="J16">
            <v>-4.2635085122131766E-2</v>
          </cell>
          <cell r="K16">
            <v>-4.7224278312361312E-2</v>
          </cell>
          <cell r="L16">
            <v>-4.544781643227247E-2</v>
          </cell>
          <cell r="M16">
            <v>-5.477424130273878E-2</v>
          </cell>
          <cell r="N16">
            <v>-6.7061435973353123E-2</v>
          </cell>
          <cell r="O16">
            <v>-7.5647668393782341E-2</v>
          </cell>
          <cell r="P16">
            <v>-9.1487786824574369E-2</v>
          </cell>
          <cell r="Q16">
            <v>-0.11680236861584004</v>
          </cell>
          <cell r="R16">
            <v>-0.14019245003700953</v>
          </cell>
          <cell r="S16">
            <v>-0.14552183567727606</v>
          </cell>
          <cell r="T16">
            <v>-0.15410806809770539</v>
          </cell>
          <cell r="U16">
            <v>-0.12908956328645449</v>
          </cell>
          <cell r="V16">
            <v>-0.12834937083641751</v>
          </cell>
          <cell r="W16">
            <v>-0.12168763878608446</v>
          </cell>
        </row>
        <row r="17">
          <cell r="A17" t="str">
            <v>DCLG</v>
          </cell>
          <cell r="B17">
            <v>0</v>
          </cell>
          <cell r="C17">
            <v>-1.9841269841269882E-2</v>
          </cell>
          <cell r="D17">
            <v>-0.1071428571428571</v>
          </cell>
          <cell r="E17">
            <v>-0.19841269841269837</v>
          </cell>
          <cell r="F17">
            <v>-0.16269841269841268</v>
          </cell>
          <cell r="G17">
            <v>-0.26190476190476186</v>
          </cell>
          <cell r="H17">
            <v>-0.27777777777777768</v>
          </cell>
          <cell r="I17">
            <v>-0.32539682539682535</v>
          </cell>
          <cell r="J17">
            <v>-0.33333333333333326</v>
          </cell>
          <cell r="K17">
            <v>-0.34126984126984117</v>
          </cell>
          <cell r="L17">
            <v>-0.33333333333333326</v>
          </cell>
          <cell r="M17">
            <v>-0.365079365079365</v>
          </cell>
          <cell r="N17">
            <v>-0.34523809523809512</v>
          </cell>
          <cell r="O17">
            <v>-0.34126984126984117</v>
          </cell>
          <cell r="P17">
            <v>-0.35714285714285698</v>
          </cell>
          <cell r="Q17">
            <v>-0.35317460317460303</v>
          </cell>
          <cell r="R17">
            <v>-0.35317460317460303</v>
          </cell>
          <cell r="S17">
            <v>-0.35317460317460303</v>
          </cell>
          <cell r="T17">
            <v>-0.36507936507936489</v>
          </cell>
          <cell r="U17">
            <v>-0.36904761904761885</v>
          </cell>
          <cell r="V17">
            <v>-0.34523809523809501</v>
          </cell>
          <cell r="W17">
            <v>-0.35317460317460292</v>
          </cell>
        </row>
        <row r="18">
          <cell r="A18" t="str">
            <v>DWP</v>
          </cell>
          <cell r="B18">
            <v>0</v>
          </cell>
          <cell r="C18">
            <v>-2.7631225967987172E-2</v>
          </cell>
          <cell r="D18">
            <v>-5.01654296700349E-2</v>
          </cell>
          <cell r="E18">
            <v>-8.4771528212465364E-2</v>
          </cell>
          <cell r="F18">
            <v>-0.11419118304569431</v>
          </cell>
          <cell r="G18">
            <v>-0.12554770633998025</v>
          </cell>
          <cell r="H18">
            <v>-0.13681480819100411</v>
          </cell>
          <cell r="I18">
            <v>-0.15076455333989081</v>
          </cell>
          <cell r="J18">
            <v>-0.14852901725833845</v>
          </cell>
          <cell r="K18">
            <v>-0.15854421890369297</v>
          </cell>
          <cell r="L18">
            <v>-0.17258338549584173</v>
          </cell>
          <cell r="M18">
            <v>-0.18885808816954286</v>
          </cell>
          <cell r="N18">
            <v>-0.20246064450209245</v>
          </cell>
          <cell r="O18">
            <v>-0.22080619745059682</v>
          </cell>
          <cell r="P18">
            <v>-0.2488167246353864</v>
          </cell>
          <cell r="Q18">
            <v>-0.27405304625235338</v>
          </cell>
          <cell r="R18">
            <v>-0.28382075615958624</v>
          </cell>
          <cell r="S18">
            <v>-0.29098971755939018</v>
          </cell>
          <cell r="T18">
            <v>-0.29439497422429706</v>
          </cell>
          <cell r="U18">
            <v>-0.30147432360660342</v>
          </cell>
          <cell r="V18">
            <v>-0.33525805420317956</v>
          </cell>
          <cell r="W18">
            <v>-0.33525805420317956</v>
          </cell>
        </row>
        <row r="19">
          <cell r="A19" t="str">
            <v>HO</v>
          </cell>
          <cell r="B19">
            <v>0</v>
          </cell>
          <cell r="C19">
            <v>-3.2126880845872341E-2</v>
          </cell>
          <cell r="D19">
            <v>-5.4087027246848329E-2</v>
          </cell>
          <cell r="E19">
            <v>-9.1907279381862494E-2</v>
          </cell>
          <cell r="F19">
            <v>-0.11861588881180773</v>
          </cell>
          <cell r="G19">
            <v>-0.14249176693857701</v>
          </cell>
          <cell r="H19">
            <v>-0.14734787774402158</v>
          </cell>
          <cell r="I19">
            <v>-0.15098996084810501</v>
          </cell>
          <cell r="J19">
            <v>-0.15422736805173476</v>
          </cell>
          <cell r="K19">
            <v>-0.14896658134583651</v>
          </cell>
          <cell r="L19">
            <v>-0.143435259219022</v>
          </cell>
          <cell r="M19">
            <v>-0.14422910976654846</v>
          </cell>
          <cell r="N19">
            <v>-0.12239821970957265</v>
          </cell>
          <cell r="O19">
            <v>-0.11802016094168377</v>
          </cell>
          <cell r="P19">
            <v>-0.11122955529676015</v>
          </cell>
          <cell r="Q19">
            <v>-9.4452764879889961E-2</v>
          </cell>
          <cell r="R19">
            <v>-6.7421504130035892E-2</v>
          </cell>
          <cell r="S19">
            <v>-4.6353021486767232E-2</v>
          </cell>
          <cell r="T19">
            <v>-2.926132362753231E-2</v>
          </cell>
          <cell r="U19">
            <v>-3.1005374429495025E-2</v>
          </cell>
          <cell r="V19">
            <v>-4.9143502769907643E-2</v>
          </cell>
          <cell r="W19">
            <v>-6.9374492072675542E-2</v>
          </cell>
        </row>
        <row r="20">
          <cell r="A20" t="str">
            <v>CO</v>
          </cell>
          <cell r="B20">
            <v>0</v>
          </cell>
          <cell r="C20">
            <v>-3.105590062111796E-2</v>
          </cell>
          <cell r="D20">
            <v>6.2111801242237252E-3</v>
          </cell>
          <cell r="E20">
            <v>-4.9689440993788692E-2</v>
          </cell>
          <cell r="F20">
            <v>-4.4196316375255673E-2</v>
          </cell>
          <cell r="G20">
            <v>-3.8703191756722655E-2</v>
          </cell>
          <cell r="H20">
            <v>-3.3210067138189525E-2</v>
          </cell>
          <cell r="I20">
            <v>-3.748317181382177E-2</v>
          </cell>
          <cell r="J20">
            <v>-5.2680805943077225E-2</v>
          </cell>
          <cell r="K20">
            <v>-3.748317181382177E-2</v>
          </cell>
          <cell r="L20">
            <v>-3.2417293770736655E-2</v>
          </cell>
          <cell r="M20">
            <v>3.04385253085937E-3</v>
          </cell>
          <cell r="N20">
            <v>2.3307364703199829E-2</v>
          </cell>
          <cell r="O20">
            <v>5.3702632961710739E-2</v>
          </cell>
          <cell r="P20">
            <v>5.8768511004795965E-2</v>
          </cell>
          <cell r="Q20">
            <v>6.8900267090966416E-2</v>
          </cell>
          <cell r="R20">
            <v>7.396614513405142E-2</v>
          </cell>
          <cell r="S20">
            <v>8.9163779263306875E-2</v>
          </cell>
          <cell r="T20">
            <v>0.11449316947873256</v>
          </cell>
          <cell r="U20">
            <v>0.10436141339256233</v>
          </cell>
          <cell r="V20">
            <v>9.4229657306392101E-2</v>
          </cell>
          <cell r="W20">
            <v>7.3966145134051642E-2</v>
          </cell>
        </row>
        <row r="21">
          <cell r="A21" t="str">
            <v>DfID</v>
          </cell>
          <cell r="B21">
            <v>0</v>
          </cell>
          <cell r="C21">
            <v>-1.2499999999999956E-2</v>
          </cell>
          <cell r="D21">
            <v>-1.8750000000000044E-2</v>
          </cell>
          <cell r="E21">
            <v>-2.5000000000000022E-2</v>
          </cell>
          <cell r="F21">
            <v>-2.5000000000000022E-2</v>
          </cell>
          <cell r="G21">
            <v>1.2499999999999956E-2</v>
          </cell>
          <cell r="H21">
            <v>3.125E-2</v>
          </cell>
          <cell r="I21">
            <v>5.6249999999999911E-2</v>
          </cell>
          <cell r="J21">
            <v>6.8749999999999867E-2</v>
          </cell>
          <cell r="K21">
            <v>8.1249999999999822E-2</v>
          </cell>
          <cell r="L21">
            <v>9.9999999999999645E-2</v>
          </cell>
          <cell r="M21">
            <v>0.13124999999999964</v>
          </cell>
          <cell r="N21">
            <v>0.1437499999999996</v>
          </cell>
          <cell r="O21">
            <v>0.13749999999999951</v>
          </cell>
          <cell r="P21">
            <v>0.15624999999999933</v>
          </cell>
          <cell r="Q21">
            <v>0.17499999999999938</v>
          </cell>
          <cell r="R21">
            <v>0.23749999999999916</v>
          </cell>
          <cell r="S21">
            <v>0.26249999999999907</v>
          </cell>
          <cell r="T21">
            <v>0.26249999999999907</v>
          </cell>
          <cell r="U21">
            <v>0.25624999999999898</v>
          </cell>
          <cell r="V21">
            <v>0.25624999999999898</v>
          </cell>
          <cell r="W21">
            <v>0.25624999999999898</v>
          </cell>
        </row>
        <row r="22">
          <cell r="A22" t="str">
            <v>DECC</v>
          </cell>
          <cell r="B22">
            <v>0</v>
          </cell>
          <cell r="C22">
            <v>8.9285714285713969E-3</v>
          </cell>
          <cell r="D22">
            <v>2.6785714285714191E-2</v>
          </cell>
          <cell r="E22">
            <v>4.4642857142856984E-2</v>
          </cell>
          <cell r="F22">
            <v>6.2499999999999778E-2</v>
          </cell>
          <cell r="G22">
            <v>9.8214285714285587E-2</v>
          </cell>
          <cell r="H22">
            <v>0.15178571428571419</v>
          </cell>
          <cell r="I22">
            <v>0.1785714285714286</v>
          </cell>
          <cell r="J22">
            <v>0.22321428571428581</v>
          </cell>
          <cell r="K22">
            <v>0.2410714285714286</v>
          </cell>
          <cell r="L22">
            <v>0.27678571428571441</v>
          </cell>
          <cell r="M22">
            <v>0.32142857142857162</v>
          </cell>
          <cell r="N22">
            <v>0.33928571428571463</v>
          </cell>
          <cell r="O22">
            <v>0.40178571428571463</v>
          </cell>
          <cell r="P22">
            <v>0.37500000000000044</v>
          </cell>
          <cell r="Q22">
            <v>0.37500000000000044</v>
          </cell>
          <cell r="R22">
            <v>0.37500000000000044</v>
          </cell>
          <cell r="S22">
            <v>0.35714285714285765</v>
          </cell>
          <cell r="T22">
            <v>0.37500000000000044</v>
          </cell>
          <cell r="U22">
            <v>0.36607142857142905</v>
          </cell>
          <cell r="V22">
            <v>0.39395043731778467</v>
          </cell>
          <cell r="W22">
            <v>0.36607142857142905</v>
          </cell>
        </row>
      </sheetData>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Set>
  </externalBook>
</externalLink>
</file>

<file path=xl/persons/person.xml><?xml version="1.0" encoding="utf-8"?>
<personList xmlns="http://schemas.microsoft.com/office/spreadsheetml/2018/threadedcomments" xmlns:x="http://schemas.openxmlformats.org/spreadsheetml/2006/main">
  <person displayName="Gemma Tetlow" id="{7BE1D948-DA49-48A2-A614-AB14AFFE497C}" userId="S::tetlowg@instituteforgovernment.org.uk::89116e47-2a9e-438c-b639-63694b8e68a0" providerId="AD"/>
</personList>
</file>

<file path=xl/tables/table1.xml><?xml version="1.0" encoding="utf-8"?>
<table xmlns="http://schemas.openxmlformats.org/spreadsheetml/2006/main" id="14" name="Table431415" displayName="Table431415" ref="A1:C20" totalsRowShown="0" dataDxfId="6" headerRowBorderDxfId="7" tableBorderDxfId="5">
  <autoFilter ref="A1:C20"/>
  <sortState ref="A2:C19">
    <sortCondition ref="B28:B46"/>
  </sortState>
  <tableColumns count="3">
    <tableColumn id="1" name="Department " dataDxfId="4"/>
    <tableColumn id="2" name="Brexit SIs laid" dataDxfId="3"/>
    <tableColumn id="3" name="Brexit bills introduced " dataDxfId="2"/>
  </tableColumns>
  <tableStyleInfo name="TableStyleLight1" showFirstColumn="0" showLastColumn="0" showRowStripes="1" showColumnStripes="0"/>
</table>
</file>

<file path=xl/tables/table2.xml><?xml version="1.0" encoding="utf-8"?>
<table xmlns="http://schemas.openxmlformats.org/spreadsheetml/2006/main" id="1" name="Table1" displayName="Table1" ref="A25:E73" totalsRowShown="0" tableBorderDxfId="0">
  <tableColumns count="5">
    <tableColumn id="1" name="Column1" dataDxfId="1"/>
    <tableColumn id="2" name="Number of workstreams"/>
    <tableColumn id="3" name="Brexit funding"/>
    <tableColumn id="4" name="Pieces of primary legislation"/>
    <tableColumn id="5" name="Statutory instruments"/>
  </tableColumns>
  <tableStyleInfo showFirstColumn="0" showLastColumn="0" showRowStripes="1" showColumnStripes="0"/>
</table>
</file>

<file path=xl/theme/theme1.xml><?xml version="1.0" encoding="utf-8"?>
<a:theme xmlns:a="http://schemas.openxmlformats.org/drawingml/2006/main" name="Green Budget theme">
  <a:themeElements>
    <a:clrScheme name="IFS">
      <a:dk1>
        <a:srgbClr val="333333"/>
      </a:dk1>
      <a:lt1>
        <a:sysClr val="window" lastClr="FFFFFF"/>
      </a:lt1>
      <a:dk2>
        <a:srgbClr val="666666"/>
      </a:dk2>
      <a:lt2>
        <a:srgbClr val="F2F2F2"/>
      </a:lt2>
      <a:accent1>
        <a:srgbClr val="AFBC21"/>
      </a:accent1>
      <a:accent2>
        <a:srgbClr val="93A445"/>
      </a:accent2>
      <a:accent3>
        <a:srgbClr val="D4D00E"/>
      </a:accent3>
      <a:accent4>
        <a:srgbClr val="336750"/>
      </a:accent4>
      <a:accent5>
        <a:srgbClr val="666666"/>
      </a:accent5>
      <a:accent6>
        <a:srgbClr val="808080"/>
      </a:accent6>
      <a:hlink>
        <a:srgbClr val="317B52"/>
      </a:hlink>
      <a:folHlink>
        <a:srgbClr val="317B52"/>
      </a:folHlink>
    </a:clrScheme>
    <a:fontScheme name="Custom 1">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Grey 1">
      <a:srgbClr val="333333"/>
    </a:custClr>
    <a:custClr name="Grey 2">
      <a:srgbClr val="666666"/>
    </a:custClr>
    <a:custClr name="Grey 3">
      <a:srgbClr val="808080"/>
    </a:custClr>
    <a:custClr name="Grey 4">
      <a:srgbClr val="B3B3B3"/>
    </a:custClr>
    <a:custClr name="Grey 5">
      <a:srgbClr val="E6E6E6"/>
    </a:custClr>
    <a:custClr name="Grey 6">
      <a:srgbClr val="F2F2F2"/>
    </a:custClr>
    <a:custClr name="Blue 1">
      <a:srgbClr val="1759A5"/>
    </a:custClr>
    <a:custClr name="Blue 2">
      <a:srgbClr val="2E88D4"/>
    </a:custClr>
    <a:custClr name="Blue 3">
      <a:srgbClr val="46B8D3"/>
    </a:custClr>
    <a:custClr name="Red">
      <a:srgbClr val="F03240"/>
    </a:custClr>
    <a:custClr name="Orange">
      <a:srgbClr val="ED8D1C"/>
    </a:custClr>
    <a:custClr name="Yellow">
      <a:srgbClr val="FAC926"/>
    </a:custClr>
    <a:custClr name="Purple 1">
      <a:srgbClr val="3A1187"/>
    </a:custClr>
    <a:custClr name="Purple 2">
      <a:srgbClr val="6422D4"/>
    </a:custClr>
    <a:custClr name="Purple 3">
      <a:srgbClr val="872DFC"/>
    </a:custClr>
  </a:custClr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ao.org.uk/search/pi_area/exiting-the-eu/type/repor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BY3"/>
  <sheetViews>
    <sheetView zoomScaleNormal="100" workbookViewId="0">
      <selection activeCell="C33" sqref="C33"/>
    </sheetView>
  </sheetViews>
  <sheetFormatPr defaultRowHeight="16.5"/>
  <cols>
    <col min="1" max="3" width="18" customWidth="1"/>
    <col min="4" max="4" width="12.5" customWidth="1"/>
    <col min="5" max="6" width="13" customWidth="1"/>
    <col min="7" max="9" width="12" customWidth="1"/>
    <col min="10" max="10" width="12.5" customWidth="1"/>
    <col min="11" max="11" width="13" customWidth="1"/>
    <col min="12" max="12" width="12.5" customWidth="1"/>
    <col min="13" max="13" width="11.75" customWidth="1"/>
    <col min="14" max="14" width="12.25" customWidth="1"/>
    <col min="15" max="16" width="13" customWidth="1"/>
    <col min="17" max="18" width="12.75" customWidth="1"/>
    <col min="19" max="20" width="13" customWidth="1"/>
    <col min="21" max="25" width="12" customWidth="1"/>
    <col min="26" max="29" width="12.5" customWidth="1"/>
    <col min="30" max="30" width="13" customWidth="1"/>
    <col min="31" max="31" width="12.75" customWidth="1"/>
    <col min="32" max="32" width="13" customWidth="1"/>
    <col min="33" max="34" width="12.75" customWidth="1"/>
    <col min="35" max="35" width="12.5" customWidth="1"/>
    <col min="36" max="36" width="12.25" customWidth="1"/>
    <col min="37" max="38" width="12.75" customWidth="1"/>
    <col min="39" max="40" width="12.5" customWidth="1"/>
    <col min="41" max="42" width="13" customWidth="1"/>
    <col min="43" max="44" width="12" customWidth="1"/>
    <col min="45" max="45" width="12.5" customWidth="1"/>
    <col min="46" max="49" width="13" customWidth="1"/>
    <col min="50" max="50" width="12" customWidth="1"/>
    <col min="51" max="51" width="11.75" customWidth="1"/>
    <col min="52" max="54" width="12.5" customWidth="1"/>
    <col min="55" max="55" width="12.25" customWidth="1"/>
    <col min="56" max="56" width="12.75" customWidth="1"/>
    <col min="57" max="58" width="13" customWidth="1"/>
    <col min="59" max="59" width="12.75" customWidth="1"/>
    <col min="60" max="60" width="12.5" customWidth="1"/>
    <col min="61" max="63" width="12.75" customWidth="1"/>
    <col min="64" max="69" width="12" customWidth="1"/>
    <col min="70" max="71" width="12.5" customWidth="1"/>
    <col min="72" max="75" width="13" customWidth="1"/>
    <col min="76" max="76" width="12.5" customWidth="1"/>
    <col min="77" max="77" width="12.25" customWidth="1"/>
    <col min="78" max="78" width="13" customWidth="1"/>
    <col min="79" max="81" width="11.5" bestFit="1" customWidth="1"/>
    <col min="82" max="82" width="11" bestFit="1" customWidth="1"/>
    <col min="83" max="83" width="11.5" bestFit="1" customWidth="1"/>
    <col min="84" max="84" width="11.25" bestFit="1" customWidth="1"/>
    <col min="85" max="85" width="11.5" bestFit="1" customWidth="1"/>
    <col min="86" max="87" width="11.25" bestFit="1" customWidth="1"/>
    <col min="88" max="89" width="10.75" bestFit="1" customWidth="1"/>
    <col min="90" max="90" width="11.25" bestFit="1" customWidth="1"/>
    <col min="91" max="92" width="11.5" bestFit="1" customWidth="1"/>
    <col min="93" max="93" width="11" bestFit="1" customWidth="1"/>
    <col min="94" max="96" width="11.25" bestFit="1" customWidth="1"/>
    <col min="97" max="97" width="11" bestFit="1" customWidth="1"/>
    <col min="98" max="98" width="10.75" bestFit="1" customWidth="1"/>
    <col min="99" max="100" width="11" bestFit="1" customWidth="1"/>
    <col min="101" max="101" width="10.75" bestFit="1" customWidth="1"/>
    <col min="102" max="104" width="11.5" bestFit="1" customWidth="1"/>
    <col min="105" max="105" width="10.625" bestFit="1" customWidth="1"/>
    <col min="106" max="108" width="11" bestFit="1" customWidth="1"/>
    <col min="109" max="110" width="11.5" bestFit="1" customWidth="1"/>
    <col min="111" max="112" width="11.5" customWidth="1"/>
    <col min="113" max="114" width="10.625" bestFit="1" customWidth="1"/>
    <col min="115" max="116" width="10.625" customWidth="1"/>
    <col min="117" max="117" width="10.625" bestFit="1" customWidth="1"/>
    <col min="118" max="118" width="10.125" bestFit="1" customWidth="1"/>
    <col min="119" max="120" width="10.125" customWidth="1"/>
    <col min="121" max="121" width="10.125" bestFit="1" customWidth="1"/>
    <col min="122" max="122" width="10.625" bestFit="1" customWidth="1"/>
    <col min="123" max="124" width="11" bestFit="1" customWidth="1"/>
    <col min="125" max="125" width="13.75" bestFit="1" customWidth="1"/>
    <col min="126" max="126" width="14.25" bestFit="1" customWidth="1"/>
    <col min="127" max="127" width="14" bestFit="1" customWidth="1"/>
    <col min="128" max="130" width="13.75" bestFit="1" customWidth="1"/>
    <col min="131" max="131" width="10.625" bestFit="1" customWidth="1"/>
    <col min="132" max="135" width="14.25" bestFit="1" customWidth="1"/>
    <col min="136" max="136" width="12.875" bestFit="1" customWidth="1"/>
    <col min="137" max="137" width="10.625" bestFit="1" customWidth="1"/>
    <col min="138" max="138" width="13.25" bestFit="1" customWidth="1"/>
    <col min="139" max="139" width="10.375" bestFit="1" customWidth="1"/>
    <col min="140" max="140" width="13.25" bestFit="1" customWidth="1"/>
    <col min="141" max="141" width="10.625" bestFit="1" customWidth="1"/>
    <col min="142" max="142" width="13.75" bestFit="1" customWidth="1"/>
    <col min="143" max="143" width="10.625" bestFit="1" customWidth="1"/>
    <col min="144" max="144" width="13.25" bestFit="1" customWidth="1"/>
    <col min="145" max="145" width="11" bestFit="1" customWidth="1"/>
    <col min="146" max="146" width="13.75" bestFit="1" customWidth="1"/>
    <col min="147" max="147" width="13.5" bestFit="1" customWidth="1"/>
    <col min="148" max="148" width="14" bestFit="1" customWidth="1"/>
    <col min="149" max="150" width="14.25" bestFit="1" customWidth="1"/>
    <col min="151" max="151" width="11.25" bestFit="1" customWidth="1"/>
    <col min="152" max="152" width="13.25" bestFit="1" customWidth="1"/>
    <col min="153" max="153" width="13.5" bestFit="1" customWidth="1"/>
    <col min="154" max="154" width="14" bestFit="1" customWidth="1"/>
    <col min="155" max="155" width="11.5" bestFit="1" customWidth="1"/>
    <col min="156" max="156" width="14.25" bestFit="1" customWidth="1"/>
    <col min="157" max="158" width="14" bestFit="1" customWidth="1"/>
    <col min="159" max="159" width="11.25" bestFit="1" customWidth="1"/>
    <col min="160" max="160" width="13.75" bestFit="1" customWidth="1"/>
    <col min="161" max="161" width="11.25" bestFit="1" customWidth="1"/>
    <col min="162" max="162" width="14" bestFit="1" customWidth="1"/>
    <col min="163" max="163" width="11.5" bestFit="1" customWidth="1"/>
    <col min="164" max="164" width="12.625" bestFit="1" customWidth="1"/>
    <col min="165" max="165" width="10.125" bestFit="1" customWidth="1"/>
    <col min="166" max="167" width="11" bestFit="1" customWidth="1"/>
    <col min="168" max="168" width="10.75" bestFit="1" customWidth="1"/>
    <col min="169" max="169" width="10.625" bestFit="1" customWidth="1"/>
    <col min="170" max="170" width="11" bestFit="1" customWidth="1"/>
    <col min="171" max="171" width="10.625" bestFit="1" customWidth="1"/>
    <col min="172" max="173" width="11" bestFit="1" customWidth="1"/>
    <col min="174" max="175" width="11.25" bestFit="1" customWidth="1"/>
    <col min="176" max="176" width="11" bestFit="1" customWidth="1"/>
    <col min="177" max="177" width="10.75" bestFit="1" customWidth="1"/>
    <col min="178" max="179" width="10.625" bestFit="1" customWidth="1"/>
    <col min="180" max="181" width="11.25" bestFit="1" customWidth="1"/>
    <col min="182" max="182" width="11" bestFit="1" customWidth="1"/>
    <col min="183" max="183" width="10.125" bestFit="1" customWidth="1"/>
    <col min="184" max="184" width="10.375" bestFit="1" customWidth="1"/>
    <col min="185" max="186" width="9.875" bestFit="1" customWidth="1"/>
    <col min="187" max="187" width="9.625" bestFit="1" customWidth="1"/>
    <col min="188" max="188" width="9.875" bestFit="1" customWidth="1"/>
    <col min="189" max="189" width="10.375" bestFit="1" customWidth="1"/>
    <col min="190" max="191" width="11" bestFit="1" customWidth="1"/>
    <col min="192" max="193" width="10.625" bestFit="1" customWidth="1"/>
    <col min="194" max="195" width="11.5" bestFit="1" customWidth="1"/>
    <col min="196" max="196" width="11" bestFit="1" customWidth="1"/>
    <col min="197" max="197" width="11.5" bestFit="1" customWidth="1"/>
    <col min="198" max="198" width="10.75" bestFit="1" customWidth="1"/>
    <col min="199" max="199" width="13.25" bestFit="1" customWidth="1"/>
    <col min="200" max="200" width="14.25" bestFit="1" customWidth="1"/>
    <col min="201" max="201" width="14" bestFit="1" customWidth="1"/>
    <col min="202" max="202" width="13.75" bestFit="1" customWidth="1"/>
    <col min="203" max="203" width="11.5" bestFit="1" customWidth="1"/>
    <col min="204" max="205" width="13.25" bestFit="1" customWidth="1"/>
    <col min="206" max="206" width="13.125" bestFit="1" customWidth="1"/>
    <col min="207" max="207" width="10.125" bestFit="1" customWidth="1"/>
    <col min="208" max="209" width="13.75" bestFit="1" customWidth="1"/>
    <col min="210" max="210" width="13.5" bestFit="1" customWidth="1"/>
    <col min="211" max="211" width="10.625" bestFit="1" customWidth="1"/>
    <col min="212" max="212" width="14.25" bestFit="1" customWidth="1"/>
    <col min="213" max="213" width="11.5" bestFit="1" customWidth="1"/>
    <col min="214" max="214" width="13.5" bestFit="1" customWidth="1"/>
    <col min="215" max="215" width="11.25" bestFit="1" customWidth="1"/>
    <col min="216" max="216" width="14.25" bestFit="1" customWidth="1"/>
    <col min="217" max="217" width="11.25" bestFit="1" customWidth="1"/>
    <col min="218" max="218" width="12.875" bestFit="1" customWidth="1"/>
    <col min="219" max="219" width="10.125" bestFit="1" customWidth="1"/>
    <col min="220" max="220" width="13.75" bestFit="1" customWidth="1"/>
    <col min="221" max="221" width="11.25" bestFit="1" customWidth="1"/>
    <col min="222" max="222" width="14" bestFit="1" customWidth="1"/>
    <col min="223" max="223" width="10.75" bestFit="1" customWidth="1"/>
    <col min="224" max="224" width="13.75" bestFit="1" customWidth="1"/>
    <col min="225" max="225" width="11" bestFit="1" customWidth="1"/>
    <col min="226" max="226" width="14.25" bestFit="1" customWidth="1"/>
    <col min="227" max="227" width="11.5" bestFit="1" customWidth="1"/>
    <col min="228" max="228" width="13.125" bestFit="1" customWidth="1"/>
    <col min="229" max="229" width="10.625" bestFit="1" customWidth="1"/>
    <col min="230" max="231" width="13.75" bestFit="1" customWidth="1"/>
    <col min="232" max="232" width="13.5" bestFit="1" customWidth="1"/>
    <col min="233" max="233" width="13.25" bestFit="1" customWidth="1"/>
    <col min="234" max="234" width="10.625" bestFit="1" customWidth="1"/>
    <col min="235" max="235" width="13.25" bestFit="1" customWidth="1"/>
    <col min="236" max="236" width="10.125" bestFit="1" customWidth="1"/>
    <col min="237" max="237" width="12.875" bestFit="1" customWidth="1"/>
    <col min="238" max="238" width="9.625" bestFit="1" customWidth="1"/>
    <col min="239" max="239" width="13.25" bestFit="1" customWidth="1"/>
    <col min="240" max="240" width="10.625" bestFit="1" customWidth="1"/>
    <col min="241" max="242" width="13.25" bestFit="1" customWidth="1"/>
    <col min="243" max="243" width="12.875" bestFit="1" customWidth="1"/>
  </cols>
  <sheetData>
    <row r="1" spans="1:77">
      <c r="A1" t="s">
        <v>36</v>
      </c>
      <c r="B1" s="7">
        <v>42875</v>
      </c>
      <c r="C1" s="7">
        <v>42906</v>
      </c>
      <c r="D1" s="7">
        <v>42907</v>
      </c>
      <c r="E1" s="7">
        <v>42925</v>
      </c>
      <c r="F1" s="7">
        <v>42926</v>
      </c>
      <c r="G1" s="7">
        <v>43032</v>
      </c>
      <c r="H1" s="7">
        <v>43033</v>
      </c>
      <c r="I1" s="7">
        <v>43040</v>
      </c>
      <c r="J1" s="7">
        <v>43041</v>
      </c>
      <c r="K1" s="7">
        <v>43042</v>
      </c>
      <c r="L1" s="7">
        <v>43061</v>
      </c>
      <c r="M1" s="7">
        <v>43062</v>
      </c>
      <c r="N1" s="7">
        <v>43080</v>
      </c>
      <c r="O1" s="7">
        <v>43081</v>
      </c>
      <c r="P1" s="7">
        <v>43219</v>
      </c>
      <c r="Q1" s="7">
        <v>43220</v>
      </c>
      <c r="R1" s="7">
        <v>43222</v>
      </c>
      <c r="S1" s="7">
        <v>43223</v>
      </c>
      <c r="T1" s="7">
        <v>43228</v>
      </c>
      <c r="U1" s="7">
        <v>43229</v>
      </c>
      <c r="V1" s="7">
        <v>43264</v>
      </c>
      <c r="W1" s="7">
        <v>43265</v>
      </c>
      <c r="X1" s="7">
        <v>43283</v>
      </c>
      <c r="Y1" s="7">
        <v>43284</v>
      </c>
      <c r="Z1" s="7">
        <v>43292</v>
      </c>
      <c r="AA1" s="7">
        <v>43293</v>
      </c>
      <c r="AB1" s="7">
        <v>43298</v>
      </c>
      <c r="AC1" s="7">
        <v>43299</v>
      </c>
      <c r="AD1" s="7">
        <v>43304</v>
      </c>
      <c r="AE1" s="7">
        <v>43305</v>
      </c>
      <c r="AF1" s="7">
        <v>43332</v>
      </c>
      <c r="AG1" s="7">
        <v>43333</v>
      </c>
      <c r="AH1" s="7">
        <v>43341</v>
      </c>
      <c r="AI1" s="7">
        <v>43342</v>
      </c>
      <c r="AJ1" s="7">
        <v>43424</v>
      </c>
      <c r="AK1" s="7">
        <v>43425</v>
      </c>
      <c r="AL1" s="7">
        <v>43439</v>
      </c>
      <c r="AM1" s="7">
        <v>43440</v>
      </c>
      <c r="AN1" s="7">
        <v>43445</v>
      </c>
      <c r="AO1" s="7">
        <v>43446</v>
      </c>
      <c r="AP1" s="7">
        <v>43452</v>
      </c>
      <c r="AQ1" s="7">
        <v>43453</v>
      </c>
      <c r="AR1" s="7">
        <v>43454</v>
      </c>
      <c r="AS1" s="7">
        <v>43512</v>
      </c>
      <c r="AT1" s="7">
        <v>43513</v>
      </c>
      <c r="AU1" s="7">
        <v>43514</v>
      </c>
      <c r="AV1" s="7">
        <v>43515</v>
      </c>
      <c r="AW1" s="7">
        <v>43516</v>
      </c>
      <c r="AX1" s="7">
        <v>43517</v>
      </c>
      <c r="AY1" s="7">
        <v>43518</v>
      </c>
      <c r="AZ1" s="7">
        <v>43522</v>
      </c>
      <c r="BA1" s="7">
        <v>43523</v>
      </c>
      <c r="BB1" s="7">
        <v>43555</v>
      </c>
      <c r="BC1" s="7">
        <v>43556</v>
      </c>
      <c r="BD1" s="7">
        <v>43558</v>
      </c>
      <c r="BE1" s="7">
        <v>43559</v>
      </c>
      <c r="BF1" s="7">
        <v>43585</v>
      </c>
      <c r="BG1" s="7">
        <v>43586</v>
      </c>
      <c r="BH1" s="7">
        <v>43619</v>
      </c>
      <c r="BI1" s="7">
        <v>43620</v>
      </c>
      <c r="BJ1" s="7">
        <v>43621</v>
      </c>
      <c r="BK1" s="7">
        <v>43622</v>
      </c>
      <c r="BL1" s="7">
        <v>43628</v>
      </c>
      <c r="BM1" s="7">
        <v>43629</v>
      </c>
      <c r="BN1" s="7">
        <v>43636</v>
      </c>
      <c r="BO1" s="7">
        <v>43637</v>
      </c>
      <c r="BP1" s="7">
        <v>43656</v>
      </c>
      <c r="BQ1" s="7">
        <v>43678</v>
      </c>
      <c r="BR1" s="7">
        <v>43679</v>
      </c>
      <c r="BS1" s="7">
        <v>43692</v>
      </c>
      <c r="BT1" s="7">
        <v>43710</v>
      </c>
      <c r="BU1" s="7">
        <v>43711</v>
      </c>
      <c r="BV1" s="7">
        <v>43712</v>
      </c>
      <c r="BW1" s="7">
        <v>43715</v>
      </c>
      <c r="BX1" s="7">
        <v>43716</v>
      </c>
      <c r="BY1" s="7">
        <v>43725</v>
      </c>
    </row>
    <row r="2" spans="1:77">
      <c r="A2" t="s">
        <v>91</v>
      </c>
      <c r="B2">
        <v>16</v>
      </c>
      <c r="C2">
        <v>16</v>
      </c>
      <c r="D2">
        <v>13</v>
      </c>
      <c r="E2">
        <v>13</v>
      </c>
      <c r="F2">
        <v>13</v>
      </c>
      <c r="G2">
        <v>13</v>
      </c>
      <c r="H2">
        <v>13</v>
      </c>
      <c r="I2">
        <v>13</v>
      </c>
      <c r="J2">
        <v>13</v>
      </c>
      <c r="K2">
        <v>13</v>
      </c>
      <c r="L2">
        <v>13</v>
      </c>
      <c r="M2">
        <v>13</v>
      </c>
      <c r="N2">
        <v>13</v>
      </c>
      <c r="O2">
        <v>13</v>
      </c>
      <c r="P2">
        <v>13</v>
      </c>
      <c r="Q2">
        <v>13</v>
      </c>
      <c r="R2">
        <v>13</v>
      </c>
      <c r="S2">
        <v>13</v>
      </c>
      <c r="T2">
        <v>13</v>
      </c>
      <c r="U2">
        <v>13</v>
      </c>
      <c r="V2">
        <v>13</v>
      </c>
      <c r="W2">
        <v>13</v>
      </c>
      <c r="X2">
        <v>13</v>
      </c>
      <c r="Y2">
        <v>13</v>
      </c>
      <c r="Z2">
        <v>13</v>
      </c>
      <c r="AA2">
        <v>13</v>
      </c>
      <c r="AB2">
        <v>13</v>
      </c>
      <c r="AC2">
        <v>13</v>
      </c>
      <c r="AD2">
        <v>13</v>
      </c>
      <c r="AE2">
        <v>13</v>
      </c>
      <c r="AF2">
        <v>13</v>
      </c>
      <c r="AG2">
        <v>13</v>
      </c>
      <c r="AH2">
        <v>13</v>
      </c>
      <c r="AI2">
        <v>13</v>
      </c>
      <c r="AJ2">
        <v>13</v>
      </c>
      <c r="AK2">
        <v>13</v>
      </c>
      <c r="AL2">
        <v>13</v>
      </c>
      <c r="AM2">
        <v>13</v>
      </c>
      <c r="AN2">
        <v>13</v>
      </c>
      <c r="AO2">
        <v>13</v>
      </c>
      <c r="AP2">
        <v>13</v>
      </c>
      <c r="AQ2">
        <v>13</v>
      </c>
      <c r="AR2">
        <v>13</v>
      </c>
      <c r="AS2">
        <v>13</v>
      </c>
      <c r="AT2">
        <v>13</v>
      </c>
      <c r="AU2">
        <v>13</v>
      </c>
      <c r="AV2">
        <v>13</v>
      </c>
      <c r="AW2">
        <v>7</v>
      </c>
      <c r="AX2">
        <v>7</v>
      </c>
      <c r="AY2">
        <v>7</v>
      </c>
      <c r="AZ2">
        <v>7</v>
      </c>
      <c r="BA2">
        <v>7</v>
      </c>
      <c r="BB2">
        <v>7</v>
      </c>
      <c r="BC2">
        <v>5</v>
      </c>
      <c r="BD2">
        <v>5</v>
      </c>
      <c r="BE2">
        <v>5</v>
      </c>
      <c r="BF2">
        <v>5</v>
      </c>
      <c r="BG2">
        <v>5</v>
      </c>
      <c r="BH2">
        <v>5</v>
      </c>
      <c r="BI2">
        <v>5</v>
      </c>
      <c r="BJ2">
        <v>5</v>
      </c>
      <c r="BK2">
        <v>5</v>
      </c>
      <c r="BL2">
        <v>5</v>
      </c>
      <c r="BM2">
        <v>5</v>
      </c>
      <c r="BN2">
        <v>5</v>
      </c>
      <c r="BO2">
        <v>4</v>
      </c>
      <c r="BP2">
        <v>4</v>
      </c>
      <c r="BQ2">
        <v>4</v>
      </c>
      <c r="BR2">
        <v>3</v>
      </c>
      <c r="BS2">
        <v>3</v>
      </c>
      <c r="BT2">
        <v>3</v>
      </c>
      <c r="BU2">
        <v>-41</v>
      </c>
      <c r="BV2">
        <v>-41</v>
      </c>
      <c r="BW2">
        <v>-41</v>
      </c>
      <c r="BX2">
        <v>-43</v>
      </c>
      <c r="BY2">
        <v>-43</v>
      </c>
    </row>
    <row r="3" spans="1:77">
      <c r="A3" t="s">
        <v>92</v>
      </c>
      <c r="B3">
        <v>16</v>
      </c>
      <c r="C3">
        <v>16</v>
      </c>
      <c r="D3">
        <v>-7</v>
      </c>
      <c r="E3">
        <v>-7</v>
      </c>
      <c r="F3">
        <v>-7</v>
      </c>
      <c r="G3">
        <v>-7</v>
      </c>
      <c r="H3">
        <v>-7</v>
      </c>
      <c r="I3">
        <v>-7</v>
      </c>
      <c r="J3">
        <v>-7</v>
      </c>
      <c r="K3">
        <v>-7</v>
      </c>
      <c r="L3">
        <v>-7</v>
      </c>
      <c r="M3">
        <v>-7</v>
      </c>
      <c r="N3">
        <v>-7</v>
      </c>
      <c r="O3">
        <v>-7</v>
      </c>
      <c r="P3">
        <v>-7</v>
      </c>
      <c r="Q3">
        <v>-7</v>
      </c>
      <c r="R3">
        <v>-7</v>
      </c>
      <c r="S3">
        <v>-7</v>
      </c>
      <c r="T3">
        <v>-7</v>
      </c>
      <c r="U3">
        <v>-7</v>
      </c>
      <c r="V3">
        <v>-7</v>
      </c>
      <c r="W3">
        <v>-7</v>
      </c>
      <c r="X3">
        <v>-7</v>
      </c>
      <c r="Y3">
        <v>-7</v>
      </c>
      <c r="Z3">
        <v>-7</v>
      </c>
      <c r="AA3">
        <v>-7</v>
      </c>
      <c r="AB3">
        <v>-7</v>
      </c>
      <c r="AC3">
        <v>-7</v>
      </c>
      <c r="AD3">
        <v>-7</v>
      </c>
      <c r="AE3">
        <v>-7</v>
      </c>
      <c r="AF3">
        <v>-7</v>
      </c>
      <c r="AG3">
        <v>-7</v>
      </c>
      <c r="AH3">
        <v>-7</v>
      </c>
      <c r="AI3">
        <v>-7</v>
      </c>
      <c r="AJ3">
        <v>-7</v>
      </c>
      <c r="AK3">
        <v>-7</v>
      </c>
      <c r="AL3">
        <v>-7</v>
      </c>
      <c r="AM3">
        <v>-7</v>
      </c>
      <c r="AN3">
        <v>-7</v>
      </c>
      <c r="AO3">
        <v>-7</v>
      </c>
      <c r="AP3">
        <v>-7</v>
      </c>
      <c r="AQ3">
        <v>-7</v>
      </c>
      <c r="AR3">
        <v>-7</v>
      </c>
      <c r="AS3">
        <v>-7</v>
      </c>
      <c r="AT3">
        <v>-7</v>
      </c>
      <c r="AU3">
        <v>-7</v>
      </c>
      <c r="AV3">
        <v>-7</v>
      </c>
      <c r="AW3">
        <v>-13</v>
      </c>
      <c r="AX3">
        <v>-13</v>
      </c>
      <c r="AY3">
        <v>-13</v>
      </c>
      <c r="AZ3">
        <v>-13</v>
      </c>
      <c r="BA3">
        <v>-13</v>
      </c>
      <c r="BB3">
        <v>-13</v>
      </c>
      <c r="BC3">
        <v>-15</v>
      </c>
      <c r="BD3">
        <v>-15</v>
      </c>
      <c r="BE3">
        <v>-15</v>
      </c>
      <c r="BF3">
        <v>-15</v>
      </c>
      <c r="BG3">
        <v>-15</v>
      </c>
      <c r="BH3">
        <v>-15</v>
      </c>
      <c r="BI3">
        <v>-15</v>
      </c>
      <c r="BJ3">
        <v>-15</v>
      </c>
      <c r="BK3">
        <v>-15</v>
      </c>
      <c r="BL3">
        <v>-15</v>
      </c>
      <c r="BM3">
        <v>-15</v>
      </c>
      <c r="BN3">
        <v>-15</v>
      </c>
      <c r="BO3">
        <v>-16</v>
      </c>
      <c r="BP3">
        <v>-16</v>
      </c>
      <c r="BQ3">
        <v>-16</v>
      </c>
      <c r="BR3">
        <v>-17</v>
      </c>
      <c r="BS3">
        <v>-17</v>
      </c>
      <c r="BT3">
        <v>-17</v>
      </c>
      <c r="BU3">
        <v>-55</v>
      </c>
      <c r="BV3">
        <v>-55</v>
      </c>
      <c r="BW3">
        <v>-55</v>
      </c>
      <c r="BX3">
        <v>-57</v>
      </c>
      <c r="BY3">
        <v>-57</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F166"/>
  <sheetViews>
    <sheetView workbookViewId="0">
      <selection activeCell="B31" sqref="B31"/>
    </sheetView>
  </sheetViews>
  <sheetFormatPr defaultRowHeight="16.5"/>
  <cols>
    <col min="1" max="1" width="17" customWidth="1"/>
    <col min="2" max="2" width="12" customWidth="1"/>
    <col min="3" max="3" width="17.625" customWidth="1"/>
  </cols>
  <sheetData>
    <row r="1" spans="1:6">
      <c r="A1" s="7"/>
      <c r="B1" s="22"/>
    </row>
    <row r="2" spans="1:6">
      <c r="A2" s="23" t="s">
        <v>36</v>
      </c>
      <c r="B2" s="24" t="s">
        <v>98</v>
      </c>
      <c r="C2" s="25" t="s">
        <v>99</v>
      </c>
      <c r="D2" s="25" t="s">
        <v>100</v>
      </c>
      <c r="E2" s="25" t="s">
        <v>101</v>
      </c>
      <c r="F2" s="26" t="s">
        <v>102</v>
      </c>
    </row>
    <row r="3" spans="1:6">
      <c r="A3" s="7">
        <v>7125</v>
      </c>
      <c r="B3" s="22" t="s">
        <v>103</v>
      </c>
      <c r="C3">
        <v>15</v>
      </c>
      <c r="D3" t="s">
        <v>104</v>
      </c>
      <c r="E3" t="s">
        <v>105</v>
      </c>
      <c r="F3" t="s">
        <v>106</v>
      </c>
    </row>
    <row r="4" spans="1:6">
      <c r="A4" s="7">
        <v>7236</v>
      </c>
      <c r="B4" s="22" t="s">
        <v>103</v>
      </c>
      <c r="C4">
        <v>72</v>
      </c>
      <c r="D4" t="s">
        <v>104</v>
      </c>
      <c r="E4" t="s">
        <v>105</v>
      </c>
      <c r="F4" t="s">
        <v>107</v>
      </c>
    </row>
    <row r="5" spans="1:6">
      <c r="A5" s="7">
        <v>7361</v>
      </c>
      <c r="B5" s="22" t="s">
        <v>103</v>
      </c>
      <c r="C5">
        <v>66</v>
      </c>
      <c r="D5" t="s">
        <v>104</v>
      </c>
      <c r="E5" t="s">
        <v>105</v>
      </c>
      <c r="F5" t="s">
        <v>108</v>
      </c>
    </row>
    <row r="6" spans="1:6">
      <c r="A6" s="7">
        <v>7871</v>
      </c>
      <c r="B6" s="22" t="s">
        <v>103</v>
      </c>
      <c r="C6">
        <v>2</v>
      </c>
      <c r="D6" t="s">
        <v>104</v>
      </c>
      <c r="E6" t="s">
        <v>105</v>
      </c>
      <c r="F6" t="s">
        <v>109</v>
      </c>
    </row>
    <row r="7" spans="1:6">
      <c r="A7" s="7">
        <v>8172</v>
      </c>
      <c r="B7" s="22" t="s">
        <v>103</v>
      </c>
      <c r="C7">
        <v>3</v>
      </c>
      <c r="D7" t="s">
        <v>104</v>
      </c>
      <c r="E7" t="s">
        <v>105</v>
      </c>
      <c r="F7" t="s">
        <v>110</v>
      </c>
    </row>
    <row r="8" spans="1:6">
      <c r="A8" s="7">
        <v>8501</v>
      </c>
      <c r="B8" s="22" t="s">
        <v>111</v>
      </c>
      <c r="C8">
        <v>7</v>
      </c>
      <c r="D8" t="s">
        <v>112</v>
      </c>
      <c r="E8" t="s">
        <v>113</v>
      </c>
      <c r="F8" t="s">
        <v>114</v>
      </c>
    </row>
    <row r="9" spans="1:6">
      <c r="A9" s="7">
        <v>8787</v>
      </c>
      <c r="B9" s="22">
        <v>1924</v>
      </c>
      <c r="C9">
        <v>72</v>
      </c>
      <c r="D9" t="s">
        <v>112</v>
      </c>
      <c r="E9" t="s">
        <v>115</v>
      </c>
      <c r="F9" t="s">
        <v>116</v>
      </c>
    </row>
    <row r="10" spans="1:6">
      <c r="A10" s="7">
        <v>8787</v>
      </c>
      <c r="B10" s="22">
        <v>1924</v>
      </c>
      <c r="C10">
        <v>77</v>
      </c>
      <c r="D10" t="s">
        <v>112</v>
      </c>
      <c r="E10" t="s">
        <v>115</v>
      </c>
      <c r="F10" t="s">
        <v>117</v>
      </c>
    </row>
    <row r="11" spans="1:6">
      <c r="A11" s="7">
        <v>8839</v>
      </c>
      <c r="B11" s="22">
        <v>1924</v>
      </c>
      <c r="C11">
        <v>27</v>
      </c>
      <c r="D11" t="s">
        <v>118</v>
      </c>
      <c r="E11" t="s">
        <v>119</v>
      </c>
      <c r="F11" t="s">
        <v>120</v>
      </c>
    </row>
    <row r="12" spans="1:6">
      <c r="A12" s="7">
        <v>8864</v>
      </c>
      <c r="B12" s="22">
        <v>1924</v>
      </c>
      <c r="C12">
        <v>9</v>
      </c>
      <c r="D12" t="s">
        <v>118</v>
      </c>
      <c r="E12" t="s">
        <v>119</v>
      </c>
      <c r="F12" t="s">
        <v>121</v>
      </c>
    </row>
    <row r="13" spans="1:6">
      <c r="A13" s="7">
        <v>8864</v>
      </c>
      <c r="B13" s="22">
        <v>1924</v>
      </c>
      <c r="C13">
        <v>37</v>
      </c>
      <c r="D13" t="s">
        <v>118</v>
      </c>
      <c r="E13" t="s">
        <v>119</v>
      </c>
      <c r="F13" t="s">
        <v>122</v>
      </c>
    </row>
    <row r="14" spans="1:6">
      <c r="A14" s="7">
        <v>8934</v>
      </c>
      <c r="B14" s="22">
        <v>1924</v>
      </c>
      <c r="C14">
        <v>27</v>
      </c>
      <c r="D14" t="s">
        <v>118</v>
      </c>
      <c r="E14" t="s">
        <v>119</v>
      </c>
      <c r="F14" t="s">
        <v>123</v>
      </c>
    </row>
    <row r="15" spans="1:6">
      <c r="A15" s="7">
        <v>8941</v>
      </c>
      <c r="B15" s="22">
        <v>1924</v>
      </c>
      <c r="C15">
        <v>142</v>
      </c>
      <c r="D15" t="s">
        <v>118</v>
      </c>
      <c r="E15" t="s">
        <v>119</v>
      </c>
      <c r="F15" t="s">
        <v>124</v>
      </c>
    </row>
    <row r="16" spans="1:6">
      <c r="A16" s="7">
        <v>8942</v>
      </c>
      <c r="B16" s="22">
        <v>1924</v>
      </c>
      <c r="C16">
        <v>27</v>
      </c>
      <c r="D16" t="s">
        <v>118</v>
      </c>
      <c r="E16" t="s">
        <v>119</v>
      </c>
      <c r="F16" t="s">
        <v>125</v>
      </c>
    </row>
    <row r="17" spans="1:6">
      <c r="A17" s="7">
        <v>8948</v>
      </c>
      <c r="B17" s="22">
        <v>1924</v>
      </c>
      <c r="C17">
        <v>55</v>
      </c>
      <c r="D17" t="s">
        <v>118</v>
      </c>
      <c r="E17" t="s">
        <v>119</v>
      </c>
      <c r="F17" t="s">
        <v>126</v>
      </c>
    </row>
    <row r="18" spans="1:6">
      <c r="A18" s="7">
        <v>8966</v>
      </c>
      <c r="B18" s="22">
        <v>1924</v>
      </c>
      <c r="C18">
        <v>22</v>
      </c>
      <c r="D18" t="s">
        <v>118</v>
      </c>
      <c r="E18" t="s">
        <v>119</v>
      </c>
      <c r="F18" t="s">
        <v>127</v>
      </c>
    </row>
    <row r="19" spans="1:6">
      <c r="A19" s="7">
        <v>8969</v>
      </c>
      <c r="B19" s="22">
        <v>1924</v>
      </c>
      <c r="C19">
        <v>46</v>
      </c>
      <c r="D19" t="s">
        <v>118</v>
      </c>
      <c r="E19" t="s">
        <v>119</v>
      </c>
      <c r="F19" t="s">
        <v>128</v>
      </c>
    </row>
    <row r="20" spans="1:6">
      <c r="A20" s="7">
        <v>8969</v>
      </c>
      <c r="B20" s="22">
        <v>1924</v>
      </c>
      <c r="C20">
        <v>18</v>
      </c>
      <c r="D20" t="s">
        <v>118</v>
      </c>
      <c r="E20" t="s">
        <v>119</v>
      </c>
      <c r="F20" t="s">
        <v>129</v>
      </c>
    </row>
    <row r="21" spans="1:6">
      <c r="A21" s="7">
        <v>9048</v>
      </c>
      <c r="B21" s="22">
        <v>1924</v>
      </c>
      <c r="C21">
        <v>161</v>
      </c>
      <c r="D21" t="s">
        <v>118</v>
      </c>
      <c r="E21" t="s">
        <v>119</v>
      </c>
      <c r="F21" t="s">
        <v>130</v>
      </c>
    </row>
    <row r="22" spans="1:6">
      <c r="A22" s="7">
        <v>9048</v>
      </c>
      <c r="B22" s="22">
        <v>1924</v>
      </c>
      <c r="C22">
        <v>166</v>
      </c>
      <c r="D22" t="s">
        <v>118</v>
      </c>
      <c r="E22" t="s">
        <v>119</v>
      </c>
      <c r="F22" t="s">
        <v>131</v>
      </c>
    </row>
    <row r="23" spans="1:6">
      <c r="A23" s="7">
        <v>11028</v>
      </c>
      <c r="B23" s="22" t="s">
        <v>132</v>
      </c>
      <c r="C23">
        <v>8</v>
      </c>
      <c r="D23" t="s">
        <v>118</v>
      </c>
      <c r="E23" t="s">
        <v>119</v>
      </c>
      <c r="F23" t="s">
        <v>133</v>
      </c>
    </row>
    <row r="24" spans="1:6">
      <c r="A24" s="7">
        <v>11048</v>
      </c>
      <c r="B24" s="22" t="s">
        <v>132</v>
      </c>
      <c r="C24">
        <v>4</v>
      </c>
      <c r="D24" t="s">
        <v>118</v>
      </c>
      <c r="E24" t="s">
        <v>119</v>
      </c>
      <c r="F24" t="s">
        <v>120</v>
      </c>
    </row>
    <row r="25" spans="1:6">
      <c r="A25" s="7">
        <v>11344</v>
      </c>
      <c r="B25" s="22" t="s">
        <v>132</v>
      </c>
      <c r="C25">
        <v>33</v>
      </c>
      <c r="D25" t="s">
        <v>118</v>
      </c>
      <c r="E25" t="s">
        <v>119</v>
      </c>
      <c r="F25" t="s">
        <v>134</v>
      </c>
    </row>
    <row r="26" spans="1:6">
      <c r="A26" s="7">
        <v>11398</v>
      </c>
      <c r="B26" s="22" t="s">
        <v>132</v>
      </c>
      <c r="C26">
        <v>4</v>
      </c>
      <c r="D26" t="s">
        <v>118</v>
      </c>
      <c r="E26" t="s">
        <v>119</v>
      </c>
      <c r="F26" t="s">
        <v>135</v>
      </c>
    </row>
    <row r="27" spans="1:6">
      <c r="A27" s="7">
        <v>11489</v>
      </c>
      <c r="B27" s="22" t="s">
        <v>132</v>
      </c>
      <c r="C27">
        <v>24</v>
      </c>
      <c r="D27" t="s">
        <v>118</v>
      </c>
      <c r="E27" t="s">
        <v>119</v>
      </c>
      <c r="F27" t="s">
        <v>136</v>
      </c>
    </row>
    <row r="28" spans="1:6">
      <c r="A28" s="7">
        <v>13241</v>
      </c>
      <c r="B28" s="22" t="s">
        <v>137</v>
      </c>
      <c r="C28">
        <v>8</v>
      </c>
      <c r="D28" t="s">
        <v>138</v>
      </c>
      <c r="E28" t="s">
        <v>115</v>
      </c>
      <c r="F28" t="s">
        <v>139</v>
      </c>
    </row>
    <row r="29" spans="1:6">
      <c r="A29" s="7">
        <v>13927</v>
      </c>
      <c r="B29" s="22" t="s">
        <v>137</v>
      </c>
      <c r="C29">
        <v>52</v>
      </c>
      <c r="D29" t="s">
        <v>138</v>
      </c>
      <c r="E29" t="s">
        <v>140</v>
      </c>
      <c r="F29" t="s">
        <v>141</v>
      </c>
    </row>
    <row r="30" spans="1:6">
      <c r="A30" s="7">
        <v>15067</v>
      </c>
      <c r="B30" s="22" t="s">
        <v>137</v>
      </c>
      <c r="C30">
        <v>8</v>
      </c>
      <c r="D30" t="s">
        <v>138</v>
      </c>
      <c r="E30" t="s">
        <v>142</v>
      </c>
      <c r="F30" t="s">
        <v>143</v>
      </c>
    </row>
    <row r="31" spans="1:6">
      <c r="A31" s="7">
        <v>16159</v>
      </c>
      <c r="B31" s="22" t="s">
        <v>137</v>
      </c>
      <c r="C31">
        <v>1</v>
      </c>
      <c r="D31" t="s">
        <v>138</v>
      </c>
      <c r="E31" t="s">
        <v>142</v>
      </c>
      <c r="F31" t="s">
        <v>144</v>
      </c>
    </row>
    <row r="32" spans="1:6">
      <c r="A32" s="7">
        <v>18351</v>
      </c>
      <c r="B32" s="22" t="s">
        <v>145</v>
      </c>
      <c r="C32">
        <v>26</v>
      </c>
      <c r="D32" t="s">
        <v>118</v>
      </c>
      <c r="E32" t="s">
        <v>146</v>
      </c>
      <c r="F32" t="s">
        <v>147</v>
      </c>
    </row>
    <row r="33" spans="1:6">
      <c r="A33" s="7">
        <v>18727</v>
      </c>
      <c r="B33" s="22" t="s">
        <v>145</v>
      </c>
      <c r="C33">
        <v>18</v>
      </c>
      <c r="D33" t="s">
        <v>118</v>
      </c>
      <c r="E33" t="s">
        <v>146</v>
      </c>
      <c r="F33" t="s">
        <v>148</v>
      </c>
    </row>
    <row r="34" spans="1:6">
      <c r="A34" s="7">
        <v>18814</v>
      </c>
      <c r="B34" s="22" t="s">
        <v>145</v>
      </c>
      <c r="C34">
        <v>16</v>
      </c>
      <c r="D34" t="s">
        <v>118</v>
      </c>
      <c r="E34" t="s">
        <v>146</v>
      </c>
      <c r="F34" t="s">
        <v>149</v>
      </c>
    </row>
    <row r="35" spans="1:6">
      <c r="A35" s="7">
        <v>18825</v>
      </c>
      <c r="B35" s="22" t="s">
        <v>145</v>
      </c>
      <c r="C35">
        <v>3</v>
      </c>
      <c r="D35" t="s">
        <v>118</v>
      </c>
      <c r="E35" t="s">
        <v>146</v>
      </c>
      <c r="F35" t="s">
        <v>150</v>
      </c>
    </row>
    <row r="36" spans="1:6">
      <c r="A36" s="7">
        <v>19674</v>
      </c>
      <c r="B36" s="22" t="s">
        <v>151</v>
      </c>
      <c r="C36">
        <v>4</v>
      </c>
      <c r="D36" t="s">
        <v>112</v>
      </c>
      <c r="E36" t="s">
        <v>142</v>
      </c>
      <c r="F36" t="s">
        <v>152</v>
      </c>
    </row>
    <row r="37" spans="1:6">
      <c r="A37" s="7">
        <v>23806</v>
      </c>
      <c r="B37" s="22" t="s">
        <v>153</v>
      </c>
      <c r="C37">
        <v>11</v>
      </c>
      <c r="D37" t="s">
        <v>118</v>
      </c>
      <c r="E37" t="s">
        <v>154</v>
      </c>
      <c r="F37" t="s">
        <v>155</v>
      </c>
    </row>
    <row r="38" spans="1:6">
      <c r="A38" s="7">
        <v>23806</v>
      </c>
      <c r="B38" s="22" t="s">
        <v>153</v>
      </c>
      <c r="C38">
        <v>8</v>
      </c>
      <c r="D38" t="s">
        <v>118</v>
      </c>
      <c r="E38" t="s">
        <v>154</v>
      </c>
      <c r="F38" t="s">
        <v>156</v>
      </c>
    </row>
    <row r="39" spans="1:6">
      <c r="A39" s="7">
        <v>23929</v>
      </c>
      <c r="B39" s="22" t="s">
        <v>153</v>
      </c>
      <c r="C39">
        <v>14</v>
      </c>
      <c r="D39" t="s">
        <v>118</v>
      </c>
      <c r="E39" t="s">
        <v>154</v>
      </c>
      <c r="F39" t="s">
        <v>157</v>
      </c>
    </row>
    <row r="40" spans="1:6">
      <c r="A40" s="7">
        <v>23929</v>
      </c>
      <c r="B40" s="22" t="s">
        <v>153</v>
      </c>
      <c r="C40">
        <v>13</v>
      </c>
      <c r="D40" t="s">
        <v>118</v>
      </c>
      <c r="E40" t="s">
        <v>154</v>
      </c>
      <c r="F40" t="s">
        <v>158</v>
      </c>
    </row>
    <row r="41" spans="1:6">
      <c r="A41" s="7">
        <v>23929</v>
      </c>
      <c r="B41" s="22" t="s">
        <v>153</v>
      </c>
      <c r="C41">
        <v>13</v>
      </c>
      <c r="D41" t="s">
        <v>118</v>
      </c>
      <c r="E41" t="s">
        <v>154</v>
      </c>
      <c r="F41" t="s">
        <v>159</v>
      </c>
    </row>
    <row r="42" spans="1:6">
      <c r="A42" s="7">
        <v>25692</v>
      </c>
      <c r="B42" s="22" t="s">
        <v>160</v>
      </c>
      <c r="C42">
        <v>1</v>
      </c>
      <c r="D42" t="s">
        <v>118</v>
      </c>
      <c r="E42" t="s">
        <v>154</v>
      </c>
      <c r="F42" t="s">
        <v>161</v>
      </c>
    </row>
    <row r="43" spans="1:6">
      <c r="A43" s="7">
        <v>26413</v>
      </c>
      <c r="B43" s="22" t="s">
        <v>162</v>
      </c>
      <c r="C43">
        <v>4</v>
      </c>
      <c r="D43" t="s">
        <v>112</v>
      </c>
      <c r="E43" t="s">
        <v>163</v>
      </c>
      <c r="F43" t="s">
        <v>164</v>
      </c>
    </row>
    <row r="44" spans="1:6">
      <c r="A44" s="7">
        <v>26499</v>
      </c>
      <c r="B44" s="22" t="s">
        <v>162</v>
      </c>
      <c r="C44">
        <v>4</v>
      </c>
      <c r="D44" t="s">
        <v>112</v>
      </c>
      <c r="E44" t="s">
        <v>163</v>
      </c>
      <c r="F44" t="s">
        <v>165</v>
      </c>
    </row>
    <row r="45" spans="1:6">
      <c r="A45" s="7">
        <v>26592</v>
      </c>
      <c r="B45" s="22" t="s">
        <v>162</v>
      </c>
      <c r="C45">
        <v>6</v>
      </c>
      <c r="D45" t="s">
        <v>112</v>
      </c>
      <c r="E45" t="s">
        <v>163</v>
      </c>
      <c r="F45" t="s">
        <v>166</v>
      </c>
    </row>
    <row r="46" spans="1:6">
      <c r="A46" s="7">
        <v>26625</v>
      </c>
      <c r="B46" s="22" t="s">
        <v>162</v>
      </c>
      <c r="C46">
        <v>35</v>
      </c>
      <c r="D46" t="s">
        <v>112</v>
      </c>
      <c r="E46" t="s">
        <v>163</v>
      </c>
      <c r="F46" t="s">
        <v>167</v>
      </c>
    </row>
    <row r="47" spans="1:6">
      <c r="A47" s="7">
        <v>26828</v>
      </c>
      <c r="B47" s="22" t="s">
        <v>162</v>
      </c>
      <c r="C47">
        <v>17</v>
      </c>
      <c r="D47" t="s">
        <v>112</v>
      </c>
      <c r="E47" t="s">
        <v>163</v>
      </c>
      <c r="F47" t="s">
        <v>168</v>
      </c>
    </row>
    <row r="48" spans="1:6">
      <c r="A48" s="7">
        <v>27199</v>
      </c>
      <c r="B48" s="22">
        <v>1974</v>
      </c>
      <c r="C48">
        <v>9</v>
      </c>
      <c r="D48" t="s">
        <v>118</v>
      </c>
      <c r="E48" t="s">
        <v>154</v>
      </c>
      <c r="F48" t="s">
        <v>169</v>
      </c>
    </row>
    <row r="49" spans="1:6">
      <c r="A49" s="7">
        <v>27200</v>
      </c>
      <c r="B49" s="22">
        <v>1974</v>
      </c>
      <c r="C49">
        <v>21</v>
      </c>
      <c r="D49" t="s">
        <v>118</v>
      </c>
      <c r="E49" t="s">
        <v>154</v>
      </c>
      <c r="F49" t="s">
        <v>170</v>
      </c>
    </row>
    <row r="50" spans="1:6">
      <c r="A50" s="7">
        <v>27207</v>
      </c>
      <c r="B50" s="22">
        <v>1974</v>
      </c>
      <c r="C50">
        <v>9</v>
      </c>
      <c r="D50" t="s">
        <v>118</v>
      </c>
      <c r="E50" t="s">
        <v>154</v>
      </c>
      <c r="F50" t="s">
        <v>171</v>
      </c>
    </row>
    <row r="51" spans="1:6">
      <c r="A51" s="7">
        <v>27221</v>
      </c>
      <c r="B51" s="22">
        <v>1974</v>
      </c>
      <c r="C51">
        <v>1</v>
      </c>
      <c r="D51" t="s">
        <v>118</v>
      </c>
      <c r="E51" t="s">
        <v>154</v>
      </c>
      <c r="F51" t="s">
        <v>172</v>
      </c>
    </row>
    <row r="52" spans="1:6">
      <c r="A52" s="7">
        <v>27221</v>
      </c>
      <c r="B52" s="22">
        <v>1974</v>
      </c>
      <c r="C52">
        <v>1</v>
      </c>
      <c r="D52" t="s">
        <v>118</v>
      </c>
      <c r="E52" t="s">
        <v>154</v>
      </c>
      <c r="F52" t="s">
        <v>173</v>
      </c>
    </row>
    <row r="53" spans="1:6">
      <c r="A53" s="7">
        <v>27226</v>
      </c>
      <c r="B53" s="22">
        <v>1974</v>
      </c>
      <c r="C53">
        <v>25</v>
      </c>
      <c r="D53" t="s">
        <v>118</v>
      </c>
      <c r="E53" t="s">
        <v>154</v>
      </c>
      <c r="F53" t="s">
        <v>174</v>
      </c>
    </row>
    <row r="54" spans="1:6">
      <c r="A54" s="7">
        <v>27226</v>
      </c>
      <c r="B54" s="22">
        <v>1974</v>
      </c>
      <c r="C54">
        <v>17</v>
      </c>
      <c r="D54" t="s">
        <v>118</v>
      </c>
      <c r="E54" t="s">
        <v>154</v>
      </c>
      <c r="F54" t="s">
        <v>175</v>
      </c>
    </row>
    <row r="55" spans="1:6">
      <c r="A55" s="7">
        <v>27226</v>
      </c>
      <c r="B55" s="22">
        <v>1974</v>
      </c>
      <c r="C55">
        <v>18</v>
      </c>
      <c r="D55" t="s">
        <v>118</v>
      </c>
      <c r="E55" t="s">
        <v>154</v>
      </c>
      <c r="F55" t="s">
        <v>176</v>
      </c>
    </row>
    <row r="56" spans="1:6">
      <c r="A56" s="7">
        <v>27226</v>
      </c>
      <c r="B56" s="22">
        <v>1974</v>
      </c>
      <c r="C56">
        <v>16</v>
      </c>
      <c r="D56" t="s">
        <v>118</v>
      </c>
      <c r="E56" t="s">
        <v>154</v>
      </c>
      <c r="F56" t="s">
        <v>177</v>
      </c>
    </row>
    <row r="57" spans="1:6">
      <c r="A57" s="7">
        <v>27228</v>
      </c>
      <c r="B57" s="22">
        <v>1974</v>
      </c>
      <c r="C57">
        <v>6</v>
      </c>
      <c r="D57" t="s">
        <v>118</v>
      </c>
      <c r="E57" t="s">
        <v>154</v>
      </c>
      <c r="F57" t="s">
        <v>178</v>
      </c>
    </row>
    <row r="58" spans="1:6">
      <c r="A58" s="7">
        <v>27228</v>
      </c>
      <c r="B58" s="22">
        <v>1974</v>
      </c>
      <c r="C58">
        <v>4</v>
      </c>
      <c r="D58" t="s">
        <v>118</v>
      </c>
      <c r="E58" t="s">
        <v>154</v>
      </c>
      <c r="F58" t="s">
        <v>179</v>
      </c>
    </row>
    <row r="59" spans="1:6">
      <c r="A59" s="7">
        <v>27240</v>
      </c>
      <c r="B59" s="22">
        <v>1974</v>
      </c>
      <c r="C59">
        <v>6</v>
      </c>
      <c r="D59" t="s">
        <v>118</v>
      </c>
      <c r="E59" t="s">
        <v>154</v>
      </c>
      <c r="F59" t="s">
        <v>180</v>
      </c>
    </row>
    <row r="60" spans="1:6">
      <c r="A60" s="7">
        <v>27240</v>
      </c>
      <c r="B60" s="22">
        <v>1974</v>
      </c>
      <c r="C60">
        <v>11</v>
      </c>
      <c r="D60" t="s">
        <v>118</v>
      </c>
      <c r="E60" t="s">
        <v>154</v>
      </c>
      <c r="F60" t="s">
        <v>181</v>
      </c>
    </row>
    <row r="61" spans="1:6">
      <c r="A61" s="7">
        <v>27240</v>
      </c>
      <c r="B61" s="22">
        <v>1974</v>
      </c>
      <c r="C61">
        <v>10</v>
      </c>
      <c r="D61" t="s">
        <v>118</v>
      </c>
      <c r="E61" t="s">
        <v>154</v>
      </c>
      <c r="F61" t="s">
        <v>182</v>
      </c>
    </row>
    <row r="62" spans="1:6">
      <c r="A62" s="7">
        <v>27240</v>
      </c>
      <c r="B62" s="22">
        <v>1974</v>
      </c>
      <c r="C62">
        <v>10</v>
      </c>
      <c r="D62" t="s">
        <v>118</v>
      </c>
      <c r="E62" t="s">
        <v>154</v>
      </c>
      <c r="F62" t="s">
        <v>183</v>
      </c>
    </row>
    <row r="63" spans="1:6">
      <c r="A63" s="7">
        <v>27240</v>
      </c>
      <c r="B63" s="22">
        <v>1974</v>
      </c>
      <c r="C63">
        <v>8</v>
      </c>
      <c r="D63" t="s">
        <v>118</v>
      </c>
      <c r="E63" t="s">
        <v>154</v>
      </c>
      <c r="F63" t="s">
        <v>184</v>
      </c>
    </row>
    <row r="64" spans="1:6">
      <c r="A64" s="7">
        <v>27423</v>
      </c>
      <c r="B64" s="22" t="s">
        <v>185</v>
      </c>
      <c r="C64">
        <v>15</v>
      </c>
      <c r="D64" t="s">
        <v>118</v>
      </c>
      <c r="E64" t="s">
        <v>154</v>
      </c>
      <c r="F64" t="s">
        <v>186</v>
      </c>
    </row>
    <row r="65" spans="1:6">
      <c r="A65" s="7">
        <v>27577</v>
      </c>
      <c r="B65" s="22" t="s">
        <v>185</v>
      </c>
      <c r="C65">
        <v>71</v>
      </c>
      <c r="D65" t="s">
        <v>118</v>
      </c>
      <c r="E65" t="s">
        <v>154</v>
      </c>
      <c r="F65" t="s">
        <v>187</v>
      </c>
    </row>
    <row r="66" spans="1:6">
      <c r="A66" s="7">
        <v>27592</v>
      </c>
      <c r="B66" s="22" t="s">
        <v>185</v>
      </c>
      <c r="C66">
        <v>2</v>
      </c>
      <c r="D66" t="s">
        <v>118</v>
      </c>
      <c r="E66" t="s">
        <v>154</v>
      </c>
      <c r="F66" t="s">
        <v>188</v>
      </c>
    </row>
    <row r="67" spans="1:6">
      <c r="A67" s="7">
        <v>27610</v>
      </c>
      <c r="B67" s="22" t="s">
        <v>185</v>
      </c>
      <c r="C67">
        <v>7</v>
      </c>
      <c r="D67" t="s">
        <v>118</v>
      </c>
      <c r="E67" t="s">
        <v>154</v>
      </c>
      <c r="F67" t="s">
        <v>189</v>
      </c>
    </row>
    <row r="68" spans="1:6">
      <c r="A68" s="7">
        <v>27801</v>
      </c>
      <c r="B68" s="22" t="s">
        <v>185</v>
      </c>
      <c r="C68">
        <v>84</v>
      </c>
      <c r="D68" t="s">
        <v>118</v>
      </c>
      <c r="E68" t="s">
        <v>154</v>
      </c>
      <c r="F68" t="s">
        <v>190</v>
      </c>
    </row>
    <row r="69" spans="1:6">
      <c r="A69" s="7">
        <v>27829</v>
      </c>
      <c r="B69" s="22" t="s">
        <v>185</v>
      </c>
      <c r="C69">
        <v>28</v>
      </c>
      <c r="D69" t="s">
        <v>118</v>
      </c>
      <c r="E69" t="s">
        <v>154</v>
      </c>
      <c r="F69" t="s">
        <v>191</v>
      </c>
    </row>
    <row r="70" spans="1:6">
      <c r="A70" s="7">
        <v>27939</v>
      </c>
      <c r="B70" s="22" t="s">
        <v>185</v>
      </c>
      <c r="C70">
        <v>259</v>
      </c>
      <c r="D70" t="s">
        <v>118</v>
      </c>
      <c r="E70" t="s">
        <v>192</v>
      </c>
      <c r="F70" t="s">
        <v>193</v>
      </c>
    </row>
    <row r="71" spans="1:6">
      <c r="A71" s="7">
        <v>28074</v>
      </c>
      <c r="B71" s="22" t="s">
        <v>185</v>
      </c>
      <c r="C71">
        <v>2</v>
      </c>
      <c r="D71" t="s">
        <v>118</v>
      </c>
      <c r="E71" t="s">
        <v>192</v>
      </c>
      <c r="F71" t="s">
        <v>194</v>
      </c>
    </row>
    <row r="72" spans="1:6">
      <c r="A72" s="7">
        <v>28074</v>
      </c>
      <c r="B72" s="22" t="s">
        <v>185</v>
      </c>
      <c r="C72">
        <v>3</v>
      </c>
      <c r="D72" t="s">
        <v>118</v>
      </c>
      <c r="E72" t="s">
        <v>192</v>
      </c>
      <c r="F72" t="s">
        <v>195</v>
      </c>
    </row>
    <row r="73" spans="1:6">
      <c r="A73" s="7">
        <v>28163</v>
      </c>
      <c r="B73" s="22" t="s">
        <v>185</v>
      </c>
      <c r="C73">
        <v>1</v>
      </c>
      <c r="D73" t="s">
        <v>118</v>
      </c>
      <c r="E73" t="s">
        <v>192</v>
      </c>
      <c r="F73" t="s">
        <v>196</v>
      </c>
    </row>
    <row r="74" spans="1:6">
      <c r="A74" s="7">
        <v>28178</v>
      </c>
      <c r="B74" s="22" t="s">
        <v>185</v>
      </c>
      <c r="C74">
        <v>29</v>
      </c>
      <c r="D74" t="s">
        <v>118</v>
      </c>
      <c r="E74" t="s">
        <v>192</v>
      </c>
      <c r="F74" t="s">
        <v>197</v>
      </c>
    </row>
    <row r="75" spans="1:6">
      <c r="A75" s="7">
        <v>28201</v>
      </c>
      <c r="B75" s="22" t="s">
        <v>185</v>
      </c>
      <c r="C75">
        <v>293</v>
      </c>
      <c r="D75" t="s">
        <v>118</v>
      </c>
      <c r="E75" t="s">
        <v>192</v>
      </c>
      <c r="F75" t="s">
        <v>198</v>
      </c>
    </row>
    <row r="76" spans="1:6">
      <c r="A76" s="7">
        <v>28220</v>
      </c>
      <c r="B76" s="22" t="s">
        <v>185</v>
      </c>
      <c r="C76">
        <v>18</v>
      </c>
      <c r="D76" t="s">
        <v>118</v>
      </c>
      <c r="E76" t="s">
        <v>192</v>
      </c>
      <c r="F76" t="s">
        <v>199</v>
      </c>
    </row>
    <row r="77" spans="1:6">
      <c r="A77" s="7">
        <v>28318</v>
      </c>
      <c r="B77" s="22" t="s">
        <v>185</v>
      </c>
      <c r="C77">
        <v>6</v>
      </c>
      <c r="D77" t="s">
        <v>118</v>
      </c>
      <c r="E77" t="s">
        <v>192</v>
      </c>
      <c r="F77" t="s">
        <v>200</v>
      </c>
    </row>
    <row r="78" spans="1:6">
      <c r="A78" s="7">
        <v>28319</v>
      </c>
      <c r="B78" s="22" t="s">
        <v>185</v>
      </c>
      <c r="C78">
        <v>3</v>
      </c>
      <c r="D78" t="s">
        <v>118</v>
      </c>
      <c r="E78" t="s">
        <v>192</v>
      </c>
      <c r="F78" t="s">
        <v>201</v>
      </c>
    </row>
    <row r="79" spans="1:6">
      <c r="A79" s="7">
        <v>28451</v>
      </c>
      <c r="B79" s="22" t="s">
        <v>185</v>
      </c>
      <c r="C79">
        <v>15</v>
      </c>
      <c r="D79" t="s">
        <v>118</v>
      </c>
      <c r="E79" t="s">
        <v>192</v>
      </c>
      <c r="F79" t="s">
        <v>202</v>
      </c>
    </row>
    <row r="80" spans="1:6">
      <c r="A80" s="7">
        <v>28464</v>
      </c>
      <c r="B80" s="22" t="s">
        <v>185</v>
      </c>
      <c r="C80">
        <v>32</v>
      </c>
      <c r="D80" t="s">
        <v>118</v>
      </c>
      <c r="E80" t="s">
        <v>192</v>
      </c>
      <c r="F80" t="s">
        <v>203</v>
      </c>
    </row>
    <row r="81" spans="1:6">
      <c r="A81" s="7">
        <v>28466</v>
      </c>
      <c r="B81" s="22" t="s">
        <v>185</v>
      </c>
      <c r="C81">
        <v>1</v>
      </c>
      <c r="D81" t="s">
        <v>118</v>
      </c>
      <c r="E81" t="s">
        <v>192</v>
      </c>
      <c r="F81" t="s">
        <v>204</v>
      </c>
    </row>
    <row r="82" spans="1:6">
      <c r="A82" s="7">
        <v>28513</v>
      </c>
      <c r="B82" s="22" t="s">
        <v>185</v>
      </c>
      <c r="C82">
        <v>11</v>
      </c>
      <c r="D82" t="s">
        <v>118</v>
      </c>
      <c r="E82" t="s">
        <v>192</v>
      </c>
      <c r="F82" t="s">
        <v>205</v>
      </c>
    </row>
    <row r="83" spans="1:6">
      <c r="A83" s="7">
        <v>28513</v>
      </c>
      <c r="B83" s="22" t="s">
        <v>185</v>
      </c>
      <c r="C83">
        <v>10</v>
      </c>
      <c r="D83" t="s">
        <v>118</v>
      </c>
      <c r="E83" t="s">
        <v>192</v>
      </c>
      <c r="F83" t="s">
        <v>206</v>
      </c>
    </row>
    <row r="84" spans="1:6">
      <c r="A84" s="7">
        <v>28515</v>
      </c>
      <c r="B84" s="22" t="s">
        <v>185</v>
      </c>
      <c r="C84">
        <v>15</v>
      </c>
      <c r="D84" t="s">
        <v>118</v>
      </c>
      <c r="E84" t="s">
        <v>192</v>
      </c>
      <c r="F84" t="s">
        <v>207</v>
      </c>
    </row>
    <row r="85" spans="1:6">
      <c r="A85" s="7">
        <v>28515</v>
      </c>
      <c r="B85" s="22" t="s">
        <v>185</v>
      </c>
      <c r="C85">
        <v>26</v>
      </c>
      <c r="D85" t="s">
        <v>118</v>
      </c>
      <c r="E85" t="s">
        <v>192</v>
      </c>
      <c r="F85" t="s">
        <v>208</v>
      </c>
    </row>
    <row r="86" spans="1:6">
      <c r="A86" s="7">
        <v>28515</v>
      </c>
      <c r="B86" s="22" t="s">
        <v>185</v>
      </c>
      <c r="C86">
        <v>86</v>
      </c>
      <c r="D86" t="s">
        <v>118</v>
      </c>
      <c r="E86" t="s">
        <v>192</v>
      </c>
      <c r="F86" t="s">
        <v>209</v>
      </c>
    </row>
    <row r="87" spans="1:6">
      <c r="A87" s="7">
        <v>28535</v>
      </c>
      <c r="B87" s="22" t="s">
        <v>185</v>
      </c>
      <c r="C87">
        <v>19</v>
      </c>
      <c r="D87" t="s">
        <v>118</v>
      </c>
      <c r="E87" t="s">
        <v>192</v>
      </c>
      <c r="F87" t="s">
        <v>210</v>
      </c>
    </row>
    <row r="88" spans="1:6">
      <c r="A88" s="7">
        <v>28536</v>
      </c>
      <c r="B88" s="22" t="s">
        <v>185</v>
      </c>
      <c r="C88">
        <v>55</v>
      </c>
      <c r="D88" t="s">
        <v>118</v>
      </c>
      <c r="E88" t="s">
        <v>192</v>
      </c>
      <c r="F88" t="s">
        <v>211</v>
      </c>
    </row>
    <row r="89" spans="1:6">
      <c r="A89" s="7">
        <v>28536</v>
      </c>
      <c r="B89" s="22" t="s">
        <v>185</v>
      </c>
      <c r="C89">
        <v>45</v>
      </c>
      <c r="D89" t="s">
        <v>118</v>
      </c>
      <c r="E89" t="s">
        <v>192</v>
      </c>
      <c r="F89" t="s">
        <v>212</v>
      </c>
    </row>
    <row r="90" spans="1:6">
      <c r="A90" s="7">
        <v>28599</v>
      </c>
      <c r="B90" s="22" t="s">
        <v>185</v>
      </c>
      <c r="C90">
        <v>27</v>
      </c>
      <c r="D90" t="s">
        <v>118</v>
      </c>
      <c r="E90" t="s">
        <v>192</v>
      </c>
      <c r="F90" t="s">
        <v>213</v>
      </c>
    </row>
    <row r="91" spans="1:6">
      <c r="A91" s="7">
        <v>28599</v>
      </c>
      <c r="B91" s="22" t="s">
        <v>185</v>
      </c>
      <c r="C91">
        <v>72</v>
      </c>
      <c r="D91" t="s">
        <v>118</v>
      </c>
      <c r="E91" t="s">
        <v>192</v>
      </c>
      <c r="F91" t="s">
        <v>214</v>
      </c>
    </row>
    <row r="92" spans="1:6">
      <c r="A92" s="7">
        <v>28618</v>
      </c>
      <c r="B92" s="22" t="s">
        <v>185</v>
      </c>
      <c r="C92">
        <v>8</v>
      </c>
      <c r="D92" t="s">
        <v>118</v>
      </c>
      <c r="E92" t="s">
        <v>192</v>
      </c>
      <c r="F92" t="s">
        <v>215</v>
      </c>
    </row>
    <row r="93" spans="1:6">
      <c r="A93" s="7">
        <v>28620</v>
      </c>
      <c r="B93" s="22" t="s">
        <v>185</v>
      </c>
      <c r="C93">
        <v>2</v>
      </c>
      <c r="D93" t="s">
        <v>118</v>
      </c>
      <c r="E93" t="s">
        <v>192</v>
      </c>
      <c r="F93" t="s">
        <v>216</v>
      </c>
    </row>
    <row r="94" spans="1:6">
      <c r="A94" s="7">
        <v>28620</v>
      </c>
      <c r="B94" s="22" t="s">
        <v>185</v>
      </c>
      <c r="C94">
        <v>7</v>
      </c>
      <c r="D94" t="s">
        <v>118</v>
      </c>
      <c r="E94" t="s">
        <v>192</v>
      </c>
      <c r="F94" t="s">
        <v>217</v>
      </c>
    </row>
    <row r="95" spans="1:6">
      <c r="A95" s="7">
        <v>28690</v>
      </c>
      <c r="B95" s="22" t="s">
        <v>185</v>
      </c>
      <c r="C95">
        <v>33</v>
      </c>
      <c r="D95" t="s">
        <v>118</v>
      </c>
      <c r="E95" t="s">
        <v>192</v>
      </c>
      <c r="F95" t="s">
        <v>218</v>
      </c>
    </row>
    <row r="96" spans="1:6">
      <c r="A96" s="7">
        <v>28691</v>
      </c>
      <c r="B96" s="22" t="s">
        <v>185</v>
      </c>
      <c r="C96">
        <v>33</v>
      </c>
      <c r="D96" t="s">
        <v>118</v>
      </c>
      <c r="E96" t="s">
        <v>192</v>
      </c>
      <c r="F96" t="s">
        <v>219</v>
      </c>
    </row>
    <row r="97" spans="1:6">
      <c r="A97" s="7">
        <v>28695</v>
      </c>
      <c r="B97" s="22" t="s">
        <v>185</v>
      </c>
      <c r="C97">
        <v>10</v>
      </c>
      <c r="D97" t="s">
        <v>118</v>
      </c>
      <c r="E97" t="s">
        <v>192</v>
      </c>
      <c r="F97" t="s">
        <v>220</v>
      </c>
    </row>
    <row r="98" spans="1:6">
      <c r="A98" s="7">
        <v>28697</v>
      </c>
      <c r="B98" s="22" t="s">
        <v>185</v>
      </c>
      <c r="C98">
        <v>1</v>
      </c>
      <c r="D98" t="s">
        <v>118</v>
      </c>
      <c r="E98" t="s">
        <v>192</v>
      </c>
      <c r="F98" t="s">
        <v>221</v>
      </c>
    </row>
    <row r="99" spans="1:6">
      <c r="A99" s="7">
        <v>28697</v>
      </c>
      <c r="B99" s="22" t="s">
        <v>185</v>
      </c>
      <c r="C99">
        <v>20</v>
      </c>
      <c r="D99" t="s">
        <v>118</v>
      </c>
      <c r="E99" t="s">
        <v>192</v>
      </c>
      <c r="F99" t="s">
        <v>222</v>
      </c>
    </row>
    <row r="100" spans="1:6">
      <c r="A100" s="7">
        <v>28837</v>
      </c>
      <c r="B100" s="22" t="s">
        <v>185</v>
      </c>
      <c r="C100">
        <v>6</v>
      </c>
      <c r="D100" t="s">
        <v>118</v>
      </c>
      <c r="E100" t="s">
        <v>192</v>
      </c>
      <c r="F100" t="s">
        <v>223</v>
      </c>
    </row>
    <row r="101" spans="1:6">
      <c r="A101" s="7">
        <v>28837</v>
      </c>
      <c r="B101" s="22" t="s">
        <v>185</v>
      </c>
      <c r="C101">
        <v>2</v>
      </c>
      <c r="D101" t="s">
        <v>118</v>
      </c>
      <c r="E101" t="s">
        <v>192</v>
      </c>
      <c r="F101" t="s">
        <v>224</v>
      </c>
    </row>
    <row r="102" spans="1:6">
      <c r="A102" s="7">
        <v>28893</v>
      </c>
      <c r="B102" s="22" t="s">
        <v>185</v>
      </c>
      <c r="C102">
        <v>28</v>
      </c>
      <c r="D102" t="s">
        <v>118</v>
      </c>
      <c r="E102" t="s">
        <v>192</v>
      </c>
      <c r="F102" t="s">
        <v>225</v>
      </c>
    </row>
    <row r="103" spans="1:6">
      <c r="A103" s="7">
        <v>28936</v>
      </c>
      <c r="B103" s="22" t="s">
        <v>185</v>
      </c>
      <c r="C103">
        <v>89</v>
      </c>
      <c r="D103" t="s">
        <v>118</v>
      </c>
      <c r="E103" t="s">
        <v>192</v>
      </c>
      <c r="F103" t="s">
        <v>226</v>
      </c>
    </row>
    <row r="104" spans="1:6">
      <c r="A104" s="7">
        <v>28942</v>
      </c>
      <c r="B104" s="22" t="s">
        <v>185</v>
      </c>
      <c r="C104">
        <v>1</v>
      </c>
      <c r="D104" t="s">
        <v>118</v>
      </c>
      <c r="E104" t="s">
        <v>192</v>
      </c>
      <c r="F104" t="s">
        <v>227</v>
      </c>
    </row>
    <row r="105" spans="1:6">
      <c r="A105" s="7">
        <v>30300</v>
      </c>
      <c r="B105" s="22" t="s">
        <v>228</v>
      </c>
      <c r="C105">
        <v>18</v>
      </c>
      <c r="D105" t="s">
        <v>112</v>
      </c>
      <c r="E105" t="s">
        <v>22</v>
      </c>
      <c r="F105" t="s">
        <v>229</v>
      </c>
    </row>
    <row r="106" spans="1:6">
      <c r="A106" s="7">
        <v>30516</v>
      </c>
      <c r="B106" s="22" t="s">
        <v>230</v>
      </c>
      <c r="C106">
        <v>8</v>
      </c>
      <c r="D106" t="s">
        <v>112</v>
      </c>
      <c r="E106" t="s">
        <v>22</v>
      </c>
      <c r="F106" t="s">
        <v>231</v>
      </c>
    </row>
    <row r="107" spans="1:6">
      <c r="A107" s="7">
        <v>31516</v>
      </c>
      <c r="B107" s="22" t="s">
        <v>230</v>
      </c>
      <c r="C107">
        <v>14</v>
      </c>
      <c r="D107" t="s">
        <v>112</v>
      </c>
      <c r="E107" t="s">
        <v>22</v>
      </c>
      <c r="F107" t="s">
        <v>232</v>
      </c>
    </row>
    <row r="108" spans="1:6">
      <c r="A108" s="7">
        <v>32945</v>
      </c>
      <c r="B108" s="22" t="s">
        <v>233</v>
      </c>
      <c r="C108">
        <v>3</v>
      </c>
      <c r="D108" t="s">
        <v>112</v>
      </c>
      <c r="E108" t="s">
        <v>22</v>
      </c>
      <c r="F108" t="s">
        <v>234</v>
      </c>
    </row>
    <row r="109" spans="1:6">
      <c r="A109" s="7">
        <v>34036</v>
      </c>
      <c r="B109" s="22" t="s">
        <v>235</v>
      </c>
      <c r="C109">
        <v>22</v>
      </c>
      <c r="D109" t="s">
        <v>112</v>
      </c>
      <c r="E109" t="s">
        <v>23</v>
      </c>
      <c r="F109" t="s">
        <v>236</v>
      </c>
    </row>
    <row r="110" spans="1:6">
      <c r="A110" s="7">
        <v>34172</v>
      </c>
      <c r="B110" s="22" t="s">
        <v>235</v>
      </c>
      <c r="C110">
        <v>8</v>
      </c>
      <c r="D110" t="s">
        <v>112</v>
      </c>
      <c r="E110" t="s">
        <v>23</v>
      </c>
      <c r="F110" t="s">
        <v>237</v>
      </c>
    </row>
    <row r="111" spans="1:6">
      <c r="A111" s="7">
        <v>34674</v>
      </c>
      <c r="B111" s="22" t="s">
        <v>235</v>
      </c>
      <c r="C111">
        <v>8</v>
      </c>
      <c r="D111" t="s">
        <v>112</v>
      </c>
      <c r="E111" t="s">
        <v>23</v>
      </c>
      <c r="F111" t="s">
        <v>238</v>
      </c>
    </row>
    <row r="112" spans="1:6">
      <c r="A112" s="7">
        <v>35052</v>
      </c>
      <c r="B112" s="22" t="s">
        <v>235</v>
      </c>
      <c r="C112">
        <v>2</v>
      </c>
      <c r="D112" t="s">
        <v>112</v>
      </c>
      <c r="E112" t="s">
        <v>23</v>
      </c>
      <c r="F112" t="s">
        <v>239</v>
      </c>
    </row>
    <row r="113" spans="1:6">
      <c r="A113" s="7">
        <v>35256</v>
      </c>
      <c r="B113" s="22" t="s">
        <v>235</v>
      </c>
      <c r="C113">
        <v>149</v>
      </c>
      <c r="D113" t="s">
        <v>112</v>
      </c>
      <c r="E113" t="s">
        <v>23</v>
      </c>
      <c r="F113" t="s">
        <v>240</v>
      </c>
    </row>
    <row r="114" spans="1:6">
      <c r="A114" s="7">
        <v>35256</v>
      </c>
      <c r="B114" s="22" t="s">
        <v>235</v>
      </c>
      <c r="C114">
        <v>179</v>
      </c>
      <c r="D114" t="s">
        <v>112</v>
      </c>
      <c r="E114" t="s">
        <v>23</v>
      </c>
      <c r="F114" t="s">
        <v>241</v>
      </c>
    </row>
    <row r="115" spans="1:6">
      <c r="A115" s="7">
        <v>35256</v>
      </c>
      <c r="B115" s="22" t="s">
        <v>235</v>
      </c>
      <c r="C115">
        <v>125</v>
      </c>
      <c r="D115" t="s">
        <v>112</v>
      </c>
      <c r="E115" t="s">
        <v>23</v>
      </c>
      <c r="F115" t="s">
        <v>242</v>
      </c>
    </row>
    <row r="116" spans="1:6">
      <c r="A116" s="7">
        <v>35256</v>
      </c>
      <c r="B116" s="22" t="s">
        <v>235</v>
      </c>
      <c r="C116">
        <v>26</v>
      </c>
      <c r="D116" t="s">
        <v>112</v>
      </c>
      <c r="E116" t="s">
        <v>23</v>
      </c>
      <c r="F116" t="s">
        <v>243</v>
      </c>
    </row>
    <row r="117" spans="1:6">
      <c r="A117" s="7">
        <v>35457</v>
      </c>
      <c r="B117" s="22" t="s">
        <v>235</v>
      </c>
      <c r="C117">
        <v>1</v>
      </c>
      <c r="D117" t="s">
        <v>112</v>
      </c>
      <c r="E117" t="s">
        <v>23</v>
      </c>
      <c r="F117" t="s">
        <v>244</v>
      </c>
    </row>
    <row r="118" spans="1:6">
      <c r="A118" s="7">
        <v>38665</v>
      </c>
      <c r="B118" s="22" t="s">
        <v>245</v>
      </c>
      <c r="C118">
        <v>31</v>
      </c>
      <c r="D118" t="s">
        <v>118</v>
      </c>
      <c r="E118" t="s">
        <v>24</v>
      </c>
      <c r="F118" t="s">
        <v>246</v>
      </c>
    </row>
    <row r="119" spans="1:6">
      <c r="A119" s="7">
        <v>38665</v>
      </c>
      <c r="B119" s="22" t="s">
        <v>245</v>
      </c>
      <c r="C119">
        <v>33</v>
      </c>
      <c r="D119" t="s">
        <v>118</v>
      </c>
      <c r="E119" t="s">
        <v>24</v>
      </c>
      <c r="F119" t="s">
        <v>247</v>
      </c>
    </row>
    <row r="120" spans="1:6">
      <c r="A120" s="7">
        <v>38748</v>
      </c>
      <c r="B120" s="22" t="s">
        <v>245</v>
      </c>
      <c r="C120">
        <v>10</v>
      </c>
      <c r="D120" t="s">
        <v>118</v>
      </c>
      <c r="E120" t="s">
        <v>24</v>
      </c>
      <c r="F120" t="s">
        <v>248</v>
      </c>
    </row>
    <row r="121" spans="1:6">
      <c r="A121" s="7">
        <v>38748</v>
      </c>
      <c r="B121" s="22" t="s">
        <v>245</v>
      </c>
      <c r="C121">
        <v>1</v>
      </c>
      <c r="D121" t="s">
        <v>118</v>
      </c>
      <c r="E121" t="s">
        <v>24</v>
      </c>
      <c r="F121" t="s">
        <v>249</v>
      </c>
    </row>
    <row r="122" spans="1:6">
      <c r="A122" s="7">
        <v>38910</v>
      </c>
      <c r="B122" s="22" t="s">
        <v>245</v>
      </c>
      <c r="C122">
        <v>242</v>
      </c>
      <c r="D122" t="s">
        <v>118</v>
      </c>
      <c r="E122" t="s">
        <v>24</v>
      </c>
      <c r="F122" t="s">
        <v>250</v>
      </c>
    </row>
    <row r="123" spans="1:6">
      <c r="A123" s="7">
        <v>39989</v>
      </c>
      <c r="B123" s="22" t="s">
        <v>245</v>
      </c>
      <c r="C123">
        <v>6</v>
      </c>
      <c r="D123" t="s">
        <v>118</v>
      </c>
      <c r="E123" t="s">
        <v>25</v>
      </c>
      <c r="F123" t="s">
        <v>251</v>
      </c>
    </row>
    <row r="124" spans="1:6">
      <c r="A124" s="7">
        <v>39995</v>
      </c>
      <c r="B124" s="22" t="s">
        <v>245</v>
      </c>
      <c r="C124">
        <v>3</v>
      </c>
      <c r="D124" t="s">
        <v>118</v>
      </c>
      <c r="E124" t="s">
        <v>25</v>
      </c>
      <c r="F124" t="s">
        <v>252</v>
      </c>
    </row>
    <row r="125" spans="1:6">
      <c r="A125" s="7">
        <v>40883</v>
      </c>
      <c r="B125" s="22" t="s">
        <v>253</v>
      </c>
      <c r="C125">
        <v>134</v>
      </c>
      <c r="D125" t="s">
        <v>104</v>
      </c>
      <c r="E125" t="s">
        <v>26</v>
      </c>
      <c r="F125" t="s">
        <v>254</v>
      </c>
    </row>
    <row r="126" spans="1:6">
      <c r="A126" s="7">
        <v>41213</v>
      </c>
      <c r="B126" s="22" t="s">
        <v>253</v>
      </c>
      <c r="C126">
        <v>13</v>
      </c>
      <c r="D126" t="s">
        <v>104</v>
      </c>
      <c r="E126" t="s">
        <v>26</v>
      </c>
      <c r="F126" t="s">
        <v>255</v>
      </c>
    </row>
    <row r="127" spans="1:6">
      <c r="A127" s="7">
        <v>41515</v>
      </c>
      <c r="B127" s="22" t="s">
        <v>253</v>
      </c>
      <c r="C127">
        <v>13</v>
      </c>
      <c r="D127" t="s">
        <v>104</v>
      </c>
      <c r="E127" t="s">
        <v>26</v>
      </c>
      <c r="F127" t="s">
        <v>256</v>
      </c>
    </row>
    <row r="128" spans="1:6">
      <c r="A128" s="7">
        <v>41836</v>
      </c>
      <c r="B128" s="22" t="s">
        <v>253</v>
      </c>
      <c r="C128">
        <v>187</v>
      </c>
      <c r="D128" t="s">
        <v>104</v>
      </c>
      <c r="E128" t="s">
        <v>26</v>
      </c>
      <c r="F128" t="s">
        <v>257</v>
      </c>
    </row>
    <row r="129" spans="1:6">
      <c r="A129" s="7">
        <v>41961</v>
      </c>
      <c r="B129" s="22" t="s">
        <v>253</v>
      </c>
      <c r="C129">
        <v>15</v>
      </c>
      <c r="D129" t="s">
        <v>104</v>
      </c>
      <c r="E129" t="s">
        <v>26</v>
      </c>
      <c r="F129" t="s">
        <v>258</v>
      </c>
    </row>
    <row r="130" spans="1:6">
      <c r="A130" s="7">
        <v>42192</v>
      </c>
      <c r="B130" s="22" t="s">
        <v>259</v>
      </c>
      <c r="C130">
        <v>289</v>
      </c>
      <c r="D130" t="s">
        <v>112</v>
      </c>
      <c r="E130" t="s">
        <v>26</v>
      </c>
      <c r="F130" t="s">
        <v>260</v>
      </c>
    </row>
    <row r="131" spans="1:6">
      <c r="A131" s="7">
        <v>42254</v>
      </c>
      <c r="B131" s="22" t="s">
        <v>259</v>
      </c>
      <c r="C131">
        <v>27</v>
      </c>
      <c r="D131" t="s">
        <v>112</v>
      </c>
      <c r="E131" t="s">
        <v>26</v>
      </c>
      <c r="F131" t="s">
        <v>261</v>
      </c>
    </row>
    <row r="132" spans="1:6">
      <c r="A132" s="7">
        <v>42438</v>
      </c>
      <c r="B132" s="22" t="s">
        <v>259</v>
      </c>
      <c r="C132">
        <v>31</v>
      </c>
      <c r="D132" t="s">
        <v>112</v>
      </c>
      <c r="E132" t="s">
        <v>26</v>
      </c>
      <c r="F132" t="s">
        <v>262</v>
      </c>
    </row>
    <row r="133" spans="1:6">
      <c r="A133" s="7">
        <v>43082</v>
      </c>
      <c r="B133" s="22" t="s">
        <v>263</v>
      </c>
      <c r="C133">
        <v>4</v>
      </c>
      <c r="D133" t="s">
        <v>112</v>
      </c>
      <c r="E133" t="s">
        <v>27</v>
      </c>
      <c r="F133" t="s">
        <v>264</v>
      </c>
    </row>
    <row r="134" spans="1:6">
      <c r="A134" s="7">
        <v>43298</v>
      </c>
      <c r="B134" s="22" t="s">
        <v>263</v>
      </c>
      <c r="C134">
        <v>4</v>
      </c>
      <c r="D134" t="s">
        <v>112</v>
      </c>
      <c r="E134" t="s">
        <v>27</v>
      </c>
      <c r="F134" t="s">
        <v>265</v>
      </c>
    </row>
    <row r="135" spans="1:6">
      <c r="A135" s="7">
        <v>43438</v>
      </c>
      <c r="B135" s="22" t="s">
        <v>263</v>
      </c>
      <c r="C135">
        <v>4</v>
      </c>
      <c r="D135" t="s">
        <v>112</v>
      </c>
      <c r="E135" t="s">
        <v>27</v>
      </c>
      <c r="F135" t="s">
        <v>266</v>
      </c>
    </row>
    <row r="136" spans="1:6">
      <c r="A136" s="7">
        <v>43438</v>
      </c>
      <c r="B136" s="22" t="s">
        <v>263</v>
      </c>
      <c r="C136">
        <v>18</v>
      </c>
      <c r="D136" t="s">
        <v>112</v>
      </c>
      <c r="E136" t="s">
        <v>27</v>
      </c>
      <c r="F136" t="s">
        <v>267</v>
      </c>
    </row>
    <row r="137" spans="1:6">
      <c r="A137" s="7">
        <v>43438</v>
      </c>
      <c r="B137" s="22" t="s">
        <v>263</v>
      </c>
      <c r="C137">
        <v>22</v>
      </c>
      <c r="D137" t="s">
        <v>112</v>
      </c>
      <c r="E137" t="s">
        <v>27</v>
      </c>
      <c r="F137" t="s">
        <v>268</v>
      </c>
    </row>
    <row r="138" spans="1:6">
      <c r="A138" s="7">
        <v>43473</v>
      </c>
      <c r="B138" s="22" t="s">
        <v>263</v>
      </c>
      <c r="C138">
        <v>7</v>
      </c>
      <c r="D138" t="s">
        <v>112</v>
      </c>
      <c r="E138" t="s">
        <v>27</v>
      </c>
      <c r="F138" t="s">
        <v>269</v>
      </c>
    </row>
    <row r="139" spans="1:6">
      <c r="A139" s="7">
        <v>43474</v>
      </c>
      <c r="B139" s="22" t="s">
        <v>263</v>
      </c>
      <c r="C139">
        <v>11</v>
      </c>
      <c r="D139" t="s">
        <v>112</v>
      </c>
      <c r="E139" t="s">
        <v>27</v>
      </c>
      <c r="F139" t="s">
        <v>270</v>
      </c>
    </row>
    <row r="140" spans="1:6">
      <c r="A140" s="7">
        <v>43480</v>
      </c>
      <c r="B140" s="22" t="s">
        <v>263</v>
      </c>
      <c r="C140">
        <v>230</v>
      </c>
      <c r="D140" t="s">
        <v>112</v>
      </c>
      <c r="E140" t="s">
        <v>27</v>
      </c>
      <c r="F140" t="s">
        <v>271</v>
      </c>
    </row>
    <row r="141" spans="1:6">
      <c r="A141" s="7">
        <v>43494</v>
      </c>
      <c r="B141" s="22" t="s">
        <v>263</v>
      </c>
      <c r="C141">
        <v>8</v>
      </c>
      <c r="D141" t="s">
        <v>272</v>
      </c>
      <c r="E141" t="s">
        <v>273</v>
      </c>
      <c r="F141" t="s">
        <v>274</v>
      </c>
    </row>
    <row r="142" spans="1:6">
      <c r="A142" s="7">
        <v>43510</v>
      </c>
      <c r="B142" s="22" t="s">
        <v>263</v>
      </c>
      <c r="C142">
        <v>45</v>
      </c>
      <c r="D142" t="s">
        <v>112</v>
      </c>
      <c r="E142" t="s">
        <v>27</v>
      </c>
      <c r="F142" t="s">
        <v>275</v>
      </c>
    </row>
    <row r="143" spans="1:6">
      <c r="A143" s="7">
        <v>43536</v>
      </c>
      <c r="B143" s="22" t="s">
        <v>263</v>
      </c>
      <c r="C143">
        <v>149</v>
      </c>
      <c r="D143" t="s">
        <v>112</v>
      </c>
      <c r="E143" t="s">
        <v>27</v>
      </c>
      <c r="F143" t="s">
        <v>276</v>
      </c>
    </row>
    <row r="144" spans="1:6">
      <c r="A144" s="7">
        <v>43537</v>
      </c>
      <c r="B144" s="22" t="s">
        <v>263</v>
      </c>
      <c r="C144">
        <v>4</v>
      </c>
      <c r="D144" t="s">
        <v>112</v>
      </c>
      <c r="E144" t="s">
        <v>27</v>
      </c>
      <c r="F144" t="s">
        <v>277</v>
      </c>
    </row>
    <row r="145" spans="1:6">
      <c r="A145" s="7">
        <v>43537</v>
      </c>
      <c r="B145" s="22" t="s">
        <v>263</v>
      </c>
      <c r="C145">
        <v>43</v>
      </c>
      <c r="D145" t="s">
        <v>112</v>
      </c>
      <c r="E145" t="s">
        <v>27</v>
      </c>
      <c r="F145" t="s">
        <v>278</v>
      </c>
    </row>
    <row r="146" spans="1:6">
      <c r="A146" s="7">
        <v>43550</v>
      </c>
      <c r="B146" s="22" t="s">
        <v>263</v>
      </c>
      <c r="C146">
        <v>27</v>
      </c>
      <c r="D146" t="s">
        <v>112</v>
      </c>
      <c r="E146" t="s">
        <v>27</v>
      </c>
      <c r="F146" t="s">
        <v>279</v>
      </c>
    </row>
    <row r="147" spans="1:6">
      <c r="A147" s="7">
        <v>43550</v>
      </c>
      <c r="B147" s="22" t="s">
        <v>263</v>
      </c>
      <c r="C147">
        <v>27</v>
      </c>
      <c r="D147" t="s">
        <v>112</v>
      </c>
      <c r="E147" t="s">
        <v>27</v>
      </c>
      <c r="F147" t="s">
        <v>280</v>
      </c>
    </row>
    <row r="148" spans="1:6">
      <c r="A148" s="7">
        <v>43551</v>
      </c>
      <c r="B148" s="22" t="s">
        <v>263</v>
      </c>
      <c r="C148">
        <v>44</v>
      </c>
      <c r="D148" t="s">
        <v>112</v>
      </c>
      <c r="E148" t="s">
        <v>27</v>
      </c>
      <c r="F148" t="s">
        <v>281</v>
      </c>
    </row>
    <row r="149" spans="1:6">
      <c r="A149" s="7">
        <v>43553</v>
      </c>
      <c r="B149" s="22" t="s">
        <v>263</v>
      </c>
      <c r="C149">
        <v>58</v>
      </c>
      <c r="D149" t="s">
        <v>112</v>
      </c>
      <c r="E149" t="s">
        <v>27</v>
      </c>
      <c r="F149" t="s">
        <v>282</v>
      </c>
    </row>
    <row r="150" spans="1:6">
      <c r="A150" s="7">
        <v>43556</v>
      </c>
      <c r="B150" s="22" t="s">
        <v>263</v>
      </c>
      <c r="C150">
        <v>45</v>
      </c>
      <c r="D150" t="s">
        <v>112</v>
      </c>
      <c r="E150" t="s">
        <v>27</v>
      </c>
      <c r="F150" t="s">
        <v>283</v>
      </c>
    </row>
    <row r="151" spans="1:6">
      <c r="A151" s="7">
        <v>43558</v>
      </c>
      <c r="B151" s="22" t="s">
        <v>263</v>
      </c>
      <c r="C151">
        <v>1</v>
      </c>
      <c r="D151" t="s">
        <v>112</v>
      </c>
      <c r="E151" t="s">
        <v>27</v>
      </c>
      <c r="F151" t="s">
        <v>284</v>
      </c>
    </row>
    <row r="152" spans="1:6">
      <c r="A152" s="7">
        <v>43558</v>
      </c>
      <c r="B152" s="22" t="s">
        <v>263</v>
      </c>
      <c r="C152">
        <v>5</v>
      </c>
      <c r="D152" t="s">
        <v>112</v>
      </c>
      <c r="E152" t="s">
        <v>27</v>
      </c>
      <c r="F152" t="s">
        <v>285</v>
      </c>
    </row>
    <row r="153" spans="1:6">
      <c r="A153" s="7">
        <v>43558</v>
      </c>
      <c r="B153" s="22" t="s">
        <v>263</v>
      </c>
      <c r="C153">
        <v>9</v>
      </c>
      <c r="D153" t="s">
        <v>112</v>
      </c>
      <c r="E153" t="s">
        <v>27</v>
      </c>
      <c r="F153" t="s">
        <v>286</v>
      </c>
    </row>
    <row r="154" spans="1:6">
      <c r="A154" s="7">
        <v>43558</v>
      </c>
      <c r="B154" s="22" t="s">
        <v>263</v>
      </c>
      <c r="C154">
        <v>180</v>
      </c>
      <c r="D154" t="s">
        <v>112</v>
      </c>
      <c r="E154" t="s">
        <v>27</v>
      </c>
      <c r="F154" t="s">
        <v>287</v>
      </c>
    </row>
    <row r="155" spans="1:6">
      <c r="A155" s="7">
        <v>43558</v>
      </c>
      <c r="B155" s="22" t="s">
        <v>263</v>
      </c>
      <c r="C155">
        <v>1</v>
      </c>
      <c r="D155" t="s">
        <v>112</v>
      </c>
      <c r="E155" t="s">
        <v>27</v>
      </c>
      <c r="F155" t="s">
        <v>288</v>
      </c>
    </row>
    <row r="156" spans="1:6">
      <c r="A156" s="7">
        <v>43635</v>
      </c>
      <c r="B156" s="22" t="s">
        <v>263</v>
      </c>
      <c r="C156">
        <v>79</v>
      </c>
      <c r="D156" t="s">
        <v>112</v>
      </c>
      <c r="E156" t="s">
        <v>27</v>
      </c>
      <c r="F156" t="s">
        <v>289</v>
      </c>
    </row>
    <row r="157" spans="1:6">
      <c r="A157" s="7">
        <v>43635</v>
      </c>
      <c r="B157" s="22" t="s">
        <v>263</v>
      </c>
      <c r="C157">
        <v>86</v>
      </c>
      <c r="D157" t="s">
        <v>112</v>
      </c>
      <c r="E157" t="s">
        <v>27</v>
      </c>
      <c r="F157" t="s">
        <v>290</v>
      </c>
    </row>
    <row r="158" spans="1:6">
      <c r="A158" s="7">
        <v>43655</v>
      </c>
      <c r="B158" s="22" t="s">
        <v>263</v>
      </c>
      <c r="C158">
        <v>1</v>
      </c>
      <c r="D158" t="s">
        <v>112</v>
      </c>
      <c r="E158" t="s">
        <v>27</v>
      </c>
      <c r="F158" t="s">
        <v>291</v>
      </c>
    </row>
    <row r="159" spans="1:6">
      <c r="A159" s="7">
        <v>43664</v>
      </c>
      <c r="B159" s="22" t="s">
        <v>263</v>
      </c>
      <c r="C159">
        <v>41</v>
      </c>
      <c r="D159" t="s">
        <v>112</v>
      </c>
      <c r="E159" t="s">
        <v>27</v>
      </c>
      <c r="F159" t="s">
        <v>292</v>
      </c>
    </row>
    <row r="160" spans="1:6">
      <c r="A160" s="7">
        <v>43664</v>
      </c>
      <c r="B160" s="22" t="s">
        <v>263</v>
      </c>
      <c r="C160">
        <v>42</v>
      </c>
      <c r="D160" t="s">
        <v>112</v>
      </c>
      <c r="E160" t="s">
        <v>27</v>
      </c>
      <c r="F160" t="s">
        <v>293</v>
      </c>
    </row>
    <row r="161" spans="1:6">
      <c r="A161" s="7">
        <v>43711</v>
      </c>
      <c r="B161" s="22" t="s">
        <v>263</v>
      </c>
      <c r="C161">
        <v>27</v>
      </c>
      <c r="D161" t="s">
        <v>112</v>
      </c>
      <c r="E161" t="s">
        <v>28</v>
      </c>
      <c r="F161" t="s">
        <v>294</v>
      </c>
    </row>
    <row r="162" spans="1:6">
      <c r="A162" s="7">
        <v>43712</v>
      </c>
      <c r="B162" s="22" t="s">
        <v>263</v>
      </c>
      <c r="C162">
        <v>29</v>
      </c>
      <c r="D162" t="s">
        <v>112</v>
      </c>
      <c r="E162" t="s">
        <v>28</v>
      </c>
      <c r="F162" t="s">
        <v>295</v>
      </c>
    </row>
    <row r="163" spans="1:6">
      <c r="A163" s="7">
        <v>43712</v>
      </c>
      <c r="B163" s="22" t="s">
        <v>263</v>
      </c>
      <c r="C163">
        <v>28</v>
      </c>
      <c r="D163" t="s">
        <v>112</v>
      </c>
      <c r="E163" t="s">
        <v>28</v>
      </c>
      <c r="F163" t="s">
        <v>296</v>
      </c>
    </row>
    <row r="164" spans="1:6">
      <c r="A164" s="7">
        <v>43712</v>
      </c>
      <c r="B164" s="22" t="s">
        <v>263</v>
      </c>
      <c r="C164">
        <v>136</v>
      </c>
      <c r="D164" t="s">
        <v>112</v>
      </c>
      <c r="E164" t="s">
        <v>28</v>
      </c>
      <c r="F164" t="s">
        <v>297</v>
      </c>
    </row>
    <row r="165" spans="1:6">
      <c r="A165" s="7">
        <v>43717</v>
      </c>
      <c r="B165" s="22" t="s">
        <v>263</v>
      </c>
      <c r="C165">
        <v>9</v>
      </c>
      <c r="D165" t="s">
        <v>272</v>
      </c>
      <c r="E165" t="s">
        <v>28</v>
      </c>
      <c r="F165" t="s">
        <v>298</v>
      </c>
    </row>
    <row r="166" spans="1:6">
      <c r="A166" s="7">
        <v>43717</v>
      </c>
      <c r="B166" s="22" t="s">
        <v>263</v>
      </c>
      <c r="C166">
        <v>141</v>
      </c>
      <c r="D166" t="s">
        <v>112</v>
      </c>
      <c r="E166" t="s">
        <v>299</v>
      </c>
      <c r="F166" t="s">
        <v>297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H243"/>
  <sheetViews>
    <sheetView zoomScale="70" zoomScaleNormal="70" workbookViewId="0">
      <selection activeCell="B45" sqref="B45"/>
    </sheetView>
  </sheetViews>
  <sheetFormatPr defaultRowHeight="16.5"/>
  <cols>
    <col min="1" max="1" width="25.625" bestFit="1" customWidth="1"/>
    <col min="2" max="2" width="23.875" customWidth="1"/>
    <col min="3" max="4" width="13" customWidth="1"/>
    <col min="5" max="13" width="12" customWidth="1"/>
    <col min="14" max="14" width="12.5" customWidth="1"/>
    <col min="15" max="15" width="13" customWidth="1"/>
    <col min="16" max="16" width="12.5" customWidth="1"/>
    <col min="17" max="17" width="11.75" customWidth="1"/>
    <col min="18" max="18" width="12.25" customWidth="1"/>
    <col min="19" max="20" width="13" customWidth="1"/>
    <col min="21" max="22" width="12.75" customWidth="1"/>
    <col min="23" max="24" width="13" customWidth="1"/>
    <col min="25" max="29" width="12" customWidth="1"/>
    <col min="30" max="31" width="12.5" customWidth="1"/>
    <col min="32" max="32" width="13" customWidth="1"/>
    <col min="33" max="33" width="12.75" customWidth="1"/>
    <col min="34" max="34" width="13" customWidth="1"/>
    <col min="35" max="36" width="12.75" customWidth="1"/>
    <col min="37" max="37" width="12.5" customWidth="1"/>
    <col min="38" max="38" width="12.25" customWidth="1"/>
    <col min="39" max="40" width="12.75" customWidth="1"/>
    <col min="41" max="42" width="12.5" customWidth="1"/>
    <col min="43" max="44" width="13" customWidth="1"/>
    <col min="45" max="45" width="12" customWidth="1"/>
    <col min="46" max="46" width="12.5" customWidth="1"/>
    <col min="47" max="50" width="13" customWidth="1"/>
    <col min="51" max="51" width="12" customWidth="1"/>
    <col min="52" max="52" width="11.75" customWidth="1"/>
    <col min="53" max="55" width="12.5" customWidth="1"/>
    <col min="56" max="56" width="12.25" customWidth="1"/>
    <col min="57" max="57" width="12.75" customWidth="1"/>
    <col min="58" max="59" width="13" customWidth="1"/>
    <col min="60" max="60" width="12.75" customWidth="1"/>
    <col min="61" max="61" width="12.5" customWidth="1"/>
    <col min="62" max="64" width="12.75" customWidth="1"/>
    <col min="65" max="68" width="12" customWidth="1"/>
    <col min="69" max="71" width="12.5" customWidth="1"/>
    <col min="72" max="74" width="13" customWidth="1"/>
    <col min="75" max="75" width="12.5" customWidth="1"/>
    <col min="76" max="76" width="12.25" customWidth="1"/>
    <col min="77" max="80" width="13" customWidth="1"/>
    <col min="81" max="81" width="12.5" customWidth="1"/>
    <col min="82" max="82" width="13" customWidth="1"/>
    <col min="83" max="83" width="12.75" customWidth="1"/>
    <col min="84" max="84" width="13" customWidth="1"/>
    <col min="85" max="86" width="12.75" customWidth="1"/>
    <col min="87" max="88" width="12.25" customWidth="1"/>
    <col min="89" max="89" width="12.75" customWidth="1"/>
    <col min="90" max="91" width="13" customWidth="1"/>
    <col min="92" max="92" width="12.5" customWidth="1"/>
    <col min="93" max="95" width="12.75" customWidth="1"/>
    <col min="96" max="96" width="12.5" customWidth="1"/>
    <col min="97" max="97" width="12.25" customWidth="1"/>
    <col min="98" max="99" width="12.5" customWidth="1"/>
    <col min="100" max="100" width="12.25" customWidth="1"/>
    <col min="101" max="103" width="13" customWidth="1"/>
    <col min="104" max="104" width="12" customWidth="1"/>
    <col min="105" max="107" width="12.5" customWidth="1"/>
    <col min="108" max="111" width="13" customWidth="1"/>
    <col min="112" max="116" width="12" customWidth="1"/>
    <col min="117" max="120" width="11.5" customWidth="1"/>
    <col min="121" max="121" width="12" customWidth="1"/>
    <col min="122" max="123" width="12.5" customWidth="1"/>
    <col min="124" max="124" width="15.625" customWidth="1"/>
    <col min="125" max="125" width="16.25" customWidth="1"/>
    <col min="126" max="126" width="15.875" customWidth="1"/>
    <col min="127" max="129" width="15.625" customWidth="1"/>
    <col min="130" max="130" width="12" customWidth="1"/>
    <col min="131" max="134" width="16.25" customWidth="1"/>
    <col min="135" max="135" width="14.625" customWidth="1"/>
    <col min="136" max="136" width="12" customWidth="1"/>
    <col min="137" max="137" width="15" customWidth="1"/>
    <col min="138" max="138" width="11.75" customWidth="1"/>
    <col min="139" max="139" width="15" customWidth="1"/>
    <col min="140" max="140" width="12" customWidth="1"/>
    <col min="141" max="141" width="15.625" customWidth="1"/>
    <col min="142" max="142" width="12" customWidth="1"/>
    <col min="143" max="143" width="15" customWidth="1"/>
    <col min="144" max="144" width="12.5" customWidth="1"/>
    <col min="145" max="145" width="15.625" customWidth="1"/>
    <col min="146" max="146" width="15.375" customWidth="1"/>
    <col min="147" max="147" width="15.875" customWidth="1"/>
    <col min="148" max="149" width="16.25" customWidth="1"/>
    <col min="150" max="150" width="12.75" customWidth="1"/>
    <col min="151" max="151" width="15" customWidth="1"/>
    <col min="152" max="152" width="15.375" customWidth="1"/>
    <col min="153" max="153" width="15.875" customWidth="1"/>
    <col min="154" max="154" width="13" customWidth="1"/>
    <col min="155" max="155" width="16.25" customWidth="1"/>
    <col min="156" max="157" width="15.875" customWidth="1"/>
    <col min="158" max="158" width="12.75" customWidth="1"/>
    <col min="159" max="159" width="15.625" customWidth="1"/>
    <col min="160" max="160" width="12.75" customWidth="1"/>
    <col min="161" max="161" width="15.875" customWidth="1"/>
    <col min="162" max="162" width="13" customWidth="1"/>
    <col min="163" max="163" width="14.375" customWidth="1"/>
    <col min="164" max="164" width="11.5" customWidth="1"/>
    <col min="165" max="166" width="12.5" customWidth="1"/>
    <col min="167" max="167" width="12.25" customWidth="1"/>
    <col min="168" max="168" width="12" customWidth="1"/>
    <col min="169" max="169" width="12.5" customWidth="1"/>
    <col min="170" max="170" width="12" customWidth="1"/>
    <col min="171" max="172" width="12.5" customWidth="1"/>
    <col min="173" max="174" width="12.75" customWidth="1"/>
    <col min="175" max="175" width="12.5" customWidth="1"/>
    <col min="176" max="176" width="12.25" customWidth="1"/>
    <col min="177" max="178" width="12" customWidth="1"/>
    <col min="179" max="180" width="12.75" customWidth="1"/>
    <col min="181" max="181" width="12.5" customWidth="1"/>
    <col min="182" max="182" width="11.5" customWidth="1"/>
    <col min="183" max="183" width="11.75" customWidth="1"/>
    <col min="184" max="185" width="11.25" customWidth="1"/>
    <col min="186" max="186" width="10.875" customWidth="1"/>
    <col min="187" max="187" width="11.25" customWidth="1"/>
    <col min="188" max="188" width="11.75" customWidth="1"/>
    <col min="189" max="190" width="12.5" customWidth="1"/>
    <col min="191" max="192" width="12" customWidth="1"/>
    <col min="193" max="194" width="13" customWidth="1"/>
    <col min="195" max="195" width="12.5" customWidth="1"/>
    <col min="196" max="196" width="13" customWidth="1"/>
    <col min="197" max="197" width="12.25" customWidth="1"/>
    <col min="198" max="198" width="15" customWidth="1"/>
    <col min="199" max="199" width="16.25" customWidth="1"/>
    <col min="200" max="200" width="15.875" customWidth="1"/>
    <col min="201" max="201" width="15.625" customWidth="1"/>
    <col min="202" max="202" width="13" customWidth="1"/>
    <col min="203" max="204" width="15" customWidth="1"/>
    <col min="205" max="205" width="14.875" customWidth="1"/>
    <col min="206" max="206" width="11.5" customWidth="1"/>
    <col min="207" max="208" width="15.625" customWidth="1"/>
    <col min="209" max="209" width="15.375" customWidth="1"/>
    <col min="210" max="210" width="12" customWidth="1"/>
    <col min="211" max="211" width="16.25" customWidth="1"/>
    <col min="212" max="212" width="13" customWidth="1"/>
    <col min="213" max="213" width="15.375" customWidth="1"/>
    <col min="214" max="214" width="12.75" customWidth="1"/>
    <col min="215" max="215" width="16.25" customWidth="1"/>
    <col min="216" max="216" width="12.75" customWidth="1"/>
    <col min="217" max="217" width="14.625" customWidth="1"/>
    <col min="218" max="218" width="11.5" customWidth="1"/>
    <col min="219" max="219" width="15.625" customWidth="1"/>
    <col min="220" max="220" width="12.75" customWidth="1"/>
    <col min="221" max="221" width="15.875" customWidth="1"/>
    <col min="222" max="222" width="12.25" customWidth="1"/>
    <col min="223" max="223" width="15.625" customWidth="1"/>
    <col min="224" max="224" width="12.5" customWidth="1"/>
    <col min="225" max="225" width="16.25" customWidth="1"/>
    <col min="226" max="226" width="13" customWidth="1"/>
    <col min="227" max="227" width="14.875" customWidth="1"/>
    <col min="228" max="228" width="12" customWidth="1"/>
    <col min="229" max="230" width="15.625" customWidth="1"/>
    <col min="231" max="231" width="15.375" customWidth="1"/>
    <col min="232" max="232" width="15" customWidth="1"/>
    <col min="233" max="233" width="12" customWidth="1"/>
    <col min="234" max="234" width="15" customWidth="1"/>
    <col min="235" max="235" width="11.5" customWidth="1"/>
    <col min="236" max="236" width="14.625" customWidth="1"/>
    <col min="237" max="237" width="10.875" customWidth="1"/>
    <col min="238" max="238" width="15" customWidth="1"/>
    <col min="239" max="239" width="12" customWidth="1"/>
    <col min="240" max="241" width="15" customWidth="1"/>
    <col min="242" max="242" width="14.625" customWidth="1"/>
  </cols>
  <sheetData>
    <row r="1" spans="1:242">
      <c r="B1" s="27" t="s">
        <v>94</v>
      </c>
      <c r="C1" s="27"/>
      <c r="D1" s="27"/>
      <c r="E1" s="27"/>
      <c r="F1" s="27"/>
      <c r="G1" s="27"/>
      <c r="H1" s="27"/>
      <c r="I1" s="7"/>
      <c r="J1" s="7"/>
      <c r="K1" s="7"/>
      <c r="L1" s="7"/>
    </row>
    <row r="2" spans="1:242" s="20" customFormat="1">
      <c r="A2" s="20" t="s">
        <v>93</v>
      </c>
      <c r="B2" s="20" t="s">
        <v>22</v>
      </c>
      <c r="C2" s="20" t="s">
        <v>23</v>
      </c>
      <c r="D2" s="20" t="s">
        <v>24</v>
      </c>
      <c r="E2" s="20" t="s">
        <v>25</v>
      </c>
      <c r="F2" s="20" t="s">
        <v>26</v>
      </c>
      <c r="G2" s="20" t="s">
        <v>27</v>
      </c>
      <c r="H2" s="20" t="s">
        <v>28</v>
      </c>
    </row>
    <row r="3" spans="1:242">
      <c r="A3">
        <v>0</v>
      </c>
      <c r="B3">
        <v>0</v>
      </c>
      <c r="C3">
        <v>0</v>
      </c>
      <c r="D3">
        <v>0</v>
      </c>
      <c r="E3">
        <v>0</v>
      </c>
      <c r="F3">
        <v>0</v>
      </c>
      <c r="G3">
        <v>0</v>
      </c>
      <c r="H3" s="10">
        <v>0</v>
      </c>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1"/>
      <c r="DU3" s="11"/>
      <c r="DV3" s="11"/>
      <c r="DW3" s="11"/>
      <c r="DX3" s="11"/>
      <c r="DY3" s="11"/>
      <c r="DZ3" s="10"/>
      <c r="EA3" s="11"/>
      <c r="EB3" s="11"/>
      <c r="EC3" s="11"/>
      <c r="ED3" s="11"/>
      <c r="EE3" s="11"/>
      <c r="EF3" s="10"/>
      <c r="EG3" s="11"/>
      <c r="EH3" s="10"/>
      <c r="EI3" s="11"/>
      <c r="EJ3" s="10"/>
      <c r="EK3" s="11"/>
      <c r="EL3" s="10"/>
      <c r="EM3" s="11"/>
      <c r="EN3" s="10"/>
      <c r="EO3" s="11"/>
      <c r="EP3" s="11"/>
      <c r="EQ3" s="11"/>
      <c r="ER3" s="11"/>
      <c r="ES3" s="11"/>
      <c r="ET3" s="10"/>
      <c r="EU3" s="11"/>
      <c r="EV3" s="11"/>
      <c r="EW3" s="11"/>
      <c r="EX3" s="10"/>
      <c r="EY3" s="11"/>
      <c r="EZ3" s="11"/>
      <c r="FA3" s="11"/>
      <c r="FB3" s="10"/>
      <c r="FC3" s="11"/>
      <c r="FD3" s="10"/>
      <c r="FE3" s="11"/>
      <c r="FF3" s="10"/>
      <c r="FG3" s="11"/>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1"/>
      <c r="GQ3" s="11"/>
      <c r="GR3" s="11"/>
      <c r="GS3" s="11"/>
      <c r="GT3" s="10"/>
      <c r="GU3" s="11"/>
      <c r="GV3" s="11"/>
      <c r="GW3" s="11"/>
      <c r="GX3" s="10"/>
      <c r="GY3" s="11"/>
      <c r="GZ3" s="11"/>
      <c r="HA3" s="11"/>
      <c r="HB3" s="10"/>
      <c r="HC3" s="11"/>
      <c r="HD3" s="10"/>
      <c r="HE3" s="11"/>
      <c r="HF3" s="10"/>
      <c r="HG3" s="11"/>
      <c r="HH3" s="10"/>
      <c r="HI3" s="11"/>
      <c r="HJ3" s="10"/>
      <c r="HK3" s="11"/>
      <c r="HL3" s="10"/>
      <c r="HM3" s="11"/>
      <c r="HN3" s="10"/>
      <c r="HO3" s="11"/>
      <c r="HP3" s="10"/>
      <c r="HQ3" s="11"/>
      <c r="HR3" s="10"/>
      <c r="HS3" s="11"/>
      <c r="HT3" s="10"/>
      <c r="HU3" s="11"/>
      <c r="HV3" s="11"/>
      <c r="HW3" s="11"/>
      <c r="HX3" s="11"/>
      <c r="HY3" s="10"/>
      <c r="HZ3" s="11"/>
      <c r="IA3" s="10"/>
      <c r="IB3" s="11"/>
      <c r="IC3" s="10"/>
      <c r="ID3" s="11"/>
      <c r="IE3" s="10"/>
      <c r="IF3" s="11"/>
      <c r="IG3" s="11"/>
      <c r="IH3" s="11"/>
    </row>
    <row r="4" spans="1:242">
      <c r="A4">
        <v>1</v>
      </c>
      <c r="B4">
        <v>0</v>
      </c>
      <c r="C4">
        <v>0</v>
      </c>
      <c r="D4">
        <v>0</v>
      </c>
      <c r="E4">
        <v>0</v>
      </c>
      <c r="F4">
        <v>0</v>
      </c>
      <c r="G4">
        <v>0</v>
      </c>
      <c r="H4">
        <v>0</v>
      </c>
    </row>
    <row r="5" spans="1:242">
      <c r="A5">
        <v>2</v>
      </c>
      <c r="B5">
        <v>0</v>
      </c>
      <c r="C5">
        <v>0</v>
      </c>
      <c r="D5">
        <v>1</v>
      </c>
      <c r="E5">
        <v>0</v>
      </c>
      <c r="F5">
        <v>0</v>
      </c>
      <c r="G5">
        <v>0</v>
      </c>
      <c r="H5">
        <v>0</v>
      </c>
      <c r="DF5" s="7">
        <v>1</v>
      </c>
      <c r="DG5" s="7">
        <v>1</v>
      </c>
      <c r="DH5" s="4"/>
    </row>
    <row r="6" spans="1:242">
      <c r="A6">
        <v>17</v>
      </c>
      <c r="B6">
        <v>0</v>
      </c>
      <c r="C6">
        <v>0</v>
      </c>
      <c r="D6">
        <v>1</v>
      </c>
      <c r="E6">
        <v>0</v>
      </c>
      <c r="F6">
        <v>0</v>
      </c>
      <c r="G6">
        <v>0</v>
      </c>
      <c r="H6">
        <v>0</v>
      </c>
      <c r="DC6" s="7"/>
      <c r="DF6" s="7">
        <f>DF5+DF3</f>
        <v>1</v>
      </c>
    </row>
    <row r="7" spans="1:242">
      <c r="A7">
        <v>18</v>
      </c>
      <c r="B7">
        <v>0</v>
      </c>
      <c r="C7">
        <v>0</v>
      </c>
      <c r="D7">
        <v>1</v>
      </c>
      <c r="E7">
        <v>0</v>
      </c>
      <c r="F7">
        <v>1</v>
      </c>
      <c r="G7">
        <v>0</v>
      </c>
      <c r="H7">
        <v>0</v>
      </c>
      <c r="CV7" s="7"/>
      <c r="CX7" s="7"/>
      <c r="DP7" s="7">
        <v>1049</v>
      </c>
    </row>
    <row r="8" spans="1:242">
      <c r="A8">
        <v>35</v>
      </c>
      <c r="B8">
        <v>0</v>
      </c>
      <c r="C8">
        <v>0</v>
      </c>
      <c r="D8">
        <v>1</v>
      </c>
      <c r="E8">
        <v>0</v>
      </c>
      <c r="F8">
        <v>1</v>
      </c>
      <c r="G8">
        <v>0</v>
      </c>
      <c r="H8">
        <v>0</v>
      </c>
    </row>
    <row r="9" spans="1:242">
      <c r="A9">
        <v>36</v>
      </c>
      <c r="B9">
        <v>0</v>
      </c>
      <c r="C9">
        <v>0</v>
      </c>
      <c r="D9">
        <v>1</v>
      </c>
      <c r="E9">
        <v>0</v>
      </c>
      <c r="F9">
        <v>1</v>
      </c>
      <c r="G9">
        <v>0</v>
      </c>
      <c r="H9">
        <v>1</v>
      </c>
    </row>
    <row r="10" spans="1:242">
      <c r="A10">
        <v>42</v>
      </c>
      <c r="B10">
        <v>0</v>
      </c>
      <c r="C10">
        <v>0</v>
      </c>
      <c r="D10">
        <v>1</v>
      </c>
      <c r="E10">
        <v>0</v>
      </c>
      <c r="F10">
        <v>1</v>
      </c>
      <c r="G10">
        <v>0</v>
      </c>
      <c r="H10">
        <v>1</v>
      </c>
    </row>
    <row r="11" spans="1:242">
      <c r="A11">
        <v>43</v>
      </c>
      <c r="B11">
        <v>0</v>
      </c>
      <c r="C11">
        <v>0</v>
      </c>
      <c r="D11">
        <v>1</v>
      </c>
      <c r="E11">
        <v>0</v>
      </c>
      <c r="F11">
        <v>1</v>
      </c>
      <c r="G11">
        <v>0</v>
      </c>
      <c r="H11">
        <v>2</v>
      </c>
    </row>
    <row r="12" spans="1:242">
      <c r="A12">
        <v>44</v>
      </c>
      <c r="B12">
        <v>0</v>
      </c>
      <c r="C12">
        <v>0</v>
      </c>
      <c r="D12">
        <v>1</v>
      </c>
      <c r="E12">
        <v>0</v>
      </c>
      <c r="F12">
        <v>1</v>
      </c>
      <c r="G12">
        <v>0</v>
      </c>
      <c r="H12">
        <v>2</v>
      </c>
    </row>
    <row r="13" spans="1:242">
      <c r="A13">
        <v>45</v>
      </c>
      <c r="B13">
        <v>0</v>
      </c>
      <c r="C13">
        <v>0</v>
      </c>
      <c r="D13">
        <v>1</v>
      </c>
      <c r="E13">
        <v>0</v>
      </c>
      <c r="F13">
        <v>1</v>
      </c>
      <c r="G13">
        <v>0</v>
      </c>
      <c r="H13">
        <v>3</v>
      </c>
    </row>
    <row r="14" spans="1:242">
      <c r="A14">
        <v>71</v>
      </c>
      <c r="B14">
        <v>0</v>
      </c>
      <c r="C14">
        <v>0</v>
      </c>
      <c r="D14">
        <v>1</v>
      </c>
      <c r="E14">
        <v>0</v>
      </c>
      <c r="F14">
        <v>1</v>
      </c>
      <c r="G14">
        <v>0</v>
      </c>
      <c r="DI14" s="7">
        <v>1028</v>
      </c>
    </row>
    <row r="15" spans="1:242">
      <c r="A15">
        <v>72</v>
      </c>
      <c r="B15">
        <v>0</v>
      </c>
      <c r="C15">
        <v>0</v>
      </c>
      <c r="D15">
        <v>1</v>
      </c>
      <c r="E15">
        <v>0</v>
      </c>
      <c r="F15">
        <v>1</v>
      </c>
      <c r="G15">
        <v>1</v>
      </c>
    </row>
    <row r="16" spans="1:242">
      <c r="A16">
        <v>111</v>
      </c>
      <c r="B16">
        <v>0</v>
      </c>
      <c r="C16">
        <v>0</v>
      </c>
      <c r="D16">
        <v>1</v>
      </c>
      <c r="E16">
        <v>0</v>
      </c>
      <c r="F16">
        <v>1</v>
      </c>
      <c r="G16">
        <v>1</v>
      </c>
    </row>
    <row r="17" spans="1:223">
      <c r="A17">
        <v>112</v>
      </c>
      <c r="B17">
        <v>0</v>
      </c>
      <c r="C17">
        <v>0</v>
      </c>
      <c r="D17">
        <v>1</v>
      </c>
      <c r="E17">
        <v>1</v>
      </c>
      <c r="F17">
        <v>1</v>
      </c>
      <c r="G17">
        <v>1</v>
      </c>
      <c r="HH17" s="8"/>
      <c r="HI17" s="8"/>
      <c r="HJ17" s="8"/>
      <c r="HK17" s="8"/>
      <c r="HL17" s="8"/>
      <c r="HM17" s="8"/>
      <c r="HN17" s="8"/>
      <c r="HO17" s="8"/>
    </row>
    <row r="18" spans="1:223">
      <c r="A18">
        <v>132</v>
      </c>
      <c r="B18">
        <v>0</v>
      </c>
      <c r="C18">
        <v>0</v>
      </c>
      <c r="D18">
        <v>1</v>
      </c>
      <c r="E18">
        <v>1</v>
      </c>
      <c r="F18">
        <v>1</v>
      </c>
      <c r="G18">
        <v>1</v>
      </c>
    </row>
    <row r="19" spans="1:223">
      <c r="A19">
        <v>133</v>
      </c>
      <c r="B19">
        <v>0</v>
      </c>
      <c r="C19">
        <v>0</v>
      </c>
      <c r="D19">
        <v>1</v>
      </c>
      <c r="E19">
        <v>2</v>
      </c>
      <c r="F19">
        <v>1</v>
      </c>
      <c r="G19">
        <v>1</v>
      </c>
      <c r="HH19" s="8"/>
      <c r="HI19" s="8"/>
      <c r="HJ19" s="8"/>
      <c r="HK19" s="8"/>
      <c r="HL19" s="8"/>
      <c r="HM19" s="8"/>
      <c r="HN19" s="8"/>
      <c r="HO19" s="8"/>
    </row>
    <row r="20" spans="1:223">
      <c r="A20">
        <v>174</v>
      </c>
      <c r="B20">
        <v>0</v>
      </c>
      <c r="C20">
        <v>0</v>
      </c>
      <c r="D20">
        <v>1</v>
      </c>
      <c r="E20">
        <v>2</v>
      </c>
      <c r="F20">
        <v>1</v>
      </c>
      <c r="G20">
        <v>1</v>
      </c>
    </row>
    <row r="21" spans="1:223">
      <c r="A21">
        <v>175</v>
      </c>
      <c r="B21">
        <v>0</v>
      </c>
      <c r="C21">
        <v>1</v>
      </c>
      <c r="D21">
        <v>1</v>
      </c>
      <c r="E21">
        <v>2</v>
      </c>
      <c r="F21">
        <v>1</v>
      </c>
      <c r="G21">
        <v>1</v>
      </c>
    </row>
    <row r="22" spans="1:223">
      <c r="A22">
        <v>210</v>
      </c>
      <c r="B22">
        <v>0</v>
      </c>
      <c r="C22">
        <v>1</v>
      </c>
      <c r="D22">
        <v>1</v>
      </c>
      <c r="E22">
        <v>2</v>
      </c>
      <c r="F22">
        <v>1</v>
      </c>
      <c r="G22">
        <v>1</v>
      </c>
      <c r="P22" s="8"/>
      <c r="Q22" s="8"/>
      <c r="R22" s="8"/>
      <c r="S22" s="8"/>
      <c r="T22" s="8"/>
      <c r="U22" s="8"/>
      <c r="V22" s="8"/>
      <c r="W22" s="8"/>
      <c r="EG22" s="8"/>
      <c r="EH22" s="8"/>
      <c r="EI22" s="8"/>
      <c r="EJ22" s="8"/>
      <c r="EK22" s="8"/>
      <c r="EL22" s="8"/>
      <c r="EM22" s="8"/>
      <c r="EN22" s="8"/>
      <c r="EO22" s="8"/>
      <c r="EP22" s="8"/>
      <c r="EQ22" s="8"/>
      <c r="ER22" s="8"/>
      <c r="ES22" s="8"/>
      <c r="ET22" s="8"/>
      <c r="EU22" s="8"/>
      <c r="EV22" s="8"/>
      <c r="EW22" s="8"/>
    </row>
    <row r="23" spans="1:223">
      <c r="A23">
        <v>211</v>
      </c>
      <c r="B23">
        <v>0</v>
      </c>
      <c r="C23">
        <v>1</v>
      </c>
      <c r="D23">
        <v>1</v>
      </c>
      <c r="E23">
        <v>3</v>
      </c>
      <c r="F23">
        <v>1</v>
      </c>
      <c r="G23">
        <v>1</v>
      </c>
      <c r="W23" s="8"/>
      <c r="X23" s="8"/>
      <c r="Y23" s="8"/>
      <c r="Z23" s="8"/>
      <c r="AA23" s="8"/>
      <c r="AB23" s="8"/>
      <c r="AC23" s="8"/>
      <c r="AD23" s="8"/>
      <c r="AE23" s="8"/>
      <c r="AF23" s="8"/>
    </row>
    <row r="24" spans="1:223">
      <c r="A24">
        <v>221</v>
      </c>
      <c r="B24">
        <v>0</v>
      </c>
      <c r="C24">
        <v>1</v>
      </c>
      <c r="D24">
        <v>1</v>
      </c>
      <c r="E24">
        <v>3</v>
      </c>
      <c r="F24">
        <v>1</v>
      </c>
      <c r="G24">
        <v>1</v>
      </c>
      <c r="HH24" s="8"/>
      <c r="HI24" s="8"/>
      <c r="HJ24" s="8"/>
      <c r="HK24" s="8"/>
      <c r="HL24" s="8"/>
      <c r="HM24" s="8"/>
      <c r="HN24" s="8"/>
      <c r="HO24" s="8"/>
    </row>
    <row r="25" spans="1:223">
      <c r="A25">
        <v>222</v>
      </c>
      <c r="B25">
        <v>0</v>
      </c>
      <c r="C25">
        <v>1</v>
      </c>
      <c r="D25">
        <v>2</v>
      </c>
      <c r="E25">
        <v>3</v>
      </c>
      <c r="F25">
        <v>1</v>
      </c>
      <c r="G25">
        <v>1</v>
      </c>
    </row>
    <row r="26" spans="1:223">
      <c r="A26">
        <v>333</v>
      </c>
      <c r="B26">
        <v>0</v>
      </c>
      <c r="C26">
        <v>1</v>
      </c>
      <c r="D26">
        <v>2</v>
      </c>
      <c r="E26">
        <v>3</v>
      </c>
      <c r="F26">
        <v>1</v>
      </c>
      <c r="G26">
        <v>1</v>
      </c>
    </row>
    <row r="27" spans="1:223">
      <c r="A27">
        <v>334</v>
      </c>
      <c r="B27">
        <v>0</v>
      </c>
      <c r="C27">
        <v>1</v>
      </c>
      <c r="D27">
        <v>2</v>
      </c>
      <c r="E27">
        <v>3</v>
      </c>
      <c r="F27">
        <v>1</v>
      </c>
      <c r="G27">
        <v>2</v>
      </c>
    </row>
    <row r="28" spans="1:223">
      <c r="A28">
        <v>416</v>
      </c>
      <c r="B28">
        <v>0</v>
      </c>
      <c r="C28">
        <v>1</v>
      </c>
      <c r="D28">
        <v>2</v>
      </c>
      <c r="E28">
        <v>3</v>
      </c>
      <c r="F28">
        <v>1</v>
      </c>
      <c r="G28">
        <v>2</v>
      </c>
      <c r="AS28" s="7"/>
    </row>
    <row r="29" spans="1:223">
      <c r="A29">
        <v>417</v>
      </c>
      <c r="B29">
        <v>0</v>
      </c>
      <c r="C29">
        <v>1</v>
      </c>
      <c r="D29">
        <v>2</v>
      </c>
      <c r="E29">
        <v>3</v>
      </c>
      <c r="F29">
        <v>1</v>
      </c>
      <c r="G29">
        <v>3</v>
      </c>
      <c r="AS29" s="7"/>
    </row>
    <row r="30" spans="1:223">
      <c r="A30">
        <v>442</v>
      </c>
      <c r="B30">
        <v>0</v>
      </c>
      <c r="C30">
        <v>1</v>
      </c>
      <c r="D30">
        <v>2</v>
      </c>
      <c r="E30">
        <v>3</v>
      </c>
      <c r="F30">
        <v>1</v>
      </c>
      <c r="G30">
        <v>3</v>
      </c>
    </row>
    <row r="31" spans="1:223">
      <c r="A31">
        <v>443</v>
      </c>
      <c r="B31">
        <v>0</v>
      </c>
      <c r="C31">
        <v>1</v>
      </c>
      <c r="D31">
        <v>2</v>
      </c>
      <c r="E31">
        <v>4</v>
      </c>
      <c r="F31">
        <v>1</v>
      </c>
      <c r="G31">
        <v>3</v>
      </c>
    </row>
    <row r="32" spans="1:223">
      <c r="A32">
        <v>446</v>
      </c>
      <c r="B32">
        <v>0</v>
      </c>
      <c r="C32">
        <v>1</v>
      </c>
      <c r="D32">
        <v>2</v>
      </c>
      <c r="E32">
        <v>4</v>
      </c>
      <c r="F32">
        <v>1</v>
      </c>
      <c r="G32">
        <v>3</v>
      </c>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K32" s="7"/>
    </row>
    <row r="33" spans="1:7">
      <c r="A33">
        <v>447</v>
      </c>
      <c r="B33">
        <v>0</v>
      </c>
      <c r="C33">
        <v>1</v>
      </c>
      <c r="D33">
        <v>2</v>
      </c>
      <c r="E33">
        <v>5</v>
      </c>
      <c r="F33">
        <v>1</v>
      </c>
      <c r="G33">
        <v>3</v>
      </c>
    </row>
    <row r="34" spans="1:7">
      <c r="A34">
        <v>470</v>
      </c>
      <c r="B34">
        <v>0</v>
      </c>
      <c r="C34">
        <v>1</v>
      </c>
      <c r="D34">
        <v>2</v>
      </c>
      <c r="E34">
        <v>5</v>
      </c>
      <c r="F34">
        <v>1</v>
      </c>
      <c r="G34">
        <v>3</v>
      </c>
    </row>
    <row r="35" spans="1:7">
      <c r="A35">
        <v>471</v>
      </c>
      <c r="B35">
        <v>0</v>
      </c>
      <c r="C35">
        <v>1</v>
      </c>
      <c r="D35">
        <v>2</v>
      </c>
      <c r="E35">
        <v>5</v>
      </c>
      <c r="F35">
        <v>1</v>
      </c>
      <c r="G35">
        <v>4</v>
      </c>
    </row>
    <row r="36" spans="1:7">
      <c r="A36">
        <v>475</v>
      </c>
      <c r="B36">
        <v>0</v>
      </c>
      <c r="C36">
        <v>1</v>
      </c>
      <c r="D36">
        <v>2</v>
      </c>
      <c r="E36">
        <v>5</v>
      </c>
      <c r="F36">
        <v>1</v>
      </c>
      <c r="G36">
        <v>4</v>
      </c>
    </row>
    <row r="37" spans="1:7">
      <c r="A37">
        <v>476</v>
      </c>
      <c r="B37">
        <v>0</v>
      </c>
      <c r="C37">
        <v>1</v>
      </c>
      <c r="D37">
        <v>2</v>
      </c>
      <c r="E37">
        <v>5</v>
      </c>
      <c r="F37">
        <v>1</v>
      </c>
      <c r="G37">
        <v>5</v>
      </c>
    </row>
    <row r="38" spans="1:7">
      <c r="A38">
        <v>482</v>
      </c>
      <c r="B38">
        <v>0</v>
      </c>
      <c r="C38">
        <v>1</v>
      </c>
      <c r="D38">
        <v>2</v>
      </c>
      <c r="E38">
        <v>5</v>
      </c>
      <c r="F38">
        <v>1</v>
      </c>
      <c r="G38">
        <v>5</v>
      </c>
    </row>
    <row r="39" spans="1:7">
      <c r="A39">
        <v>483</v>
      </c>
      <c r="B39">
        <v>0</v>
      </c>
      <c r="C39">
        <v>1</v>
      </c>
      <c r="D39">
        <v>2</v>
      </c>
      <c r="E39">
        <v>5</v>
      </c>
      <c r="F39">
        <v>1</v>
      </c>
      <c r="G39">
        <v>6</v>
      </c>
    </row>
    <row r="40" spans="1:7">
      <c r="A40">
        <v>520</v>
      </c>
      <c r="B40">
        <v>0</v>
      </c>
      <c r="C40">
        <v>1</v>
      </c>
      <c r="D40">
        <v>2</v>
      </c>
      <c r="E40">
        <v>5</v>
      </c>
      <c r="F40">
        <v>1</v>
      </c>
      <c r="G40">
        <v>6</v>
      </c>
    </row>
    <row r="41" spans="1:7">
      <c r="A41">
        <v>521</v>
      </c>
      <c r="B41">
        <v>0</v>
      </c>
      <c r="C41">
        <v>1</v>
      </c>
      <c r="D41">
        <v>2</v>
      </c>
      <c r="E41">
        <v>5</v>
      </c>
      <c r="F41">
        <v>2</v>
      </c>
      <c r="G41">
        <v>6</v>
      </c>
    </row>
    <row r="42" spans="1:7">
      <c r="A42">
        <v>524</v>
      </c>
      <c r="B42">
        <v>0</v>
      </c>
      <c r="C42">
        <v>1</v>
      </c>
      <c r="D42">
        <v>2</v>
      </c>
      <c r="E42">
        <v>5</v>
      </c>
      <c r="F42">
        <v>2</v>
      </c>
      <c r="G42">
        <v>6</v>
      </c>
    </row>
    <row r="43" spans="1:7">
      <c r="A43">
        <v>525</v>
      </c>
      <c r="B43">
        <v>0</v>
      </c>
      <c r="C43">
        <v>1</v>
      </c>
      <c r="D43">
        <v>2</v>
      </c>
      <c r="E43">
        <v>5</v>
      </c>
      <c r="F43">
        <v>2</v>
      </c>
      <c r="G43">
        <v>7</v>
      </c>
    </row>
    <row r="44" spans="1:7">
      <c r="A44">
        <v>537</v>
      </c>
      <c r="B44">
        <v>0</v>
      </c>
      <c r="C44">
        <v>1</v>
      </c>
      <c r="D44">
        <v>2</v>
      </c>
      <c r="E44">
        <v>5</v>
      </c>
      <c r="F44">
        <v>2</v>
      </c>
      <c r="G44">
        <v>7</v>
      </c>
    </row>
    <row r="45" spans="1:7">
      <c r="A45">
        <v>538</v>
      </c>
      <c r="B45">
        <v>0</v>
      </c>
      <c r="C45">
        <v>1</v>
      </c>
      <c r="D45">
        <v>3</v>
      </c>
      <c r="E45">
        <v>5</v>
      </c>
      <c r="F45">
        <v>2</v>
      </c>
      <c r="G45">
        <v>7</v>
      </c>
    </row>
    <row r="46" spans="1:7">
      <c r="A46">
        <v>599</v>
      </c>
      <c r="B46">
        <v>0</v>
      </c>
      <c r="C46">
        <v>1</v>
      </c>
      <c r="D46">
        <v>3</v>
      </c>
      <c r="E46">
        <v>5</v>
      </c>
      <c r="F46">
        <v>2</v>
      </c>
      <c r="G46">
        <v>7</v>
      </c>
    </row>
    <row r="47" spans="1:7">
      <c r="A47">
        <v>600</v>
      </c>
      <c r="B47">
        <v>0</v>
      </c>
      <c r="C47">
        <v>1</v>
      </c>
      <c r="D47">
        <v>5</v>
      </c>
      <c r="E47">
        <v>5</v>
      </c>
      <c r="F47">
        <v>2</v>
      </c>
      <c r="G47">
        <v>7</v>
      </c>
    </row>
    <row r="48" spans="1:7">
      <c r="A48">
        <v>632</v>
      </c>
      <c r="B48">
        <v>0</v>
      </c>
      <c r="C48">
        <v>1</v>
      </c>
      <c r="D48">
        <v>5</v>
      </c>
      <c r="E48">
        <v>5</v>
      </c>
      <c r="F48">
        <v>2</v>
      </c>
      <c r="G48">
        <v>7</v>
      </c>
    </row>
    <row r="49" spans="1:7">
      <c r="A49">
        <v>633</v>
      </c>
      <c r="B49">
        <v>0</v>
      </c>
      <c r="C49">
        <v>1</v>
      </c>
      <c r="D49">
        <v>5</v>
      </c>
      <c r="E49">
        <v>5</v>
      </c>
      <c r="F49">
        <v>3</v>
      </c>
      <c r="G49">
        <v>7</v>
      </c>
    </row>
    <row r="50" spans="1:7">
      <c r="A50">
        <v>654</v>
      </c>
      <c r="B50">
        <v>0</v>
      </c>
      <c r="C50">
        <v>1</v>
      </c>
      <c r="D50">
        <v>5</v>
      </c>
      <c r="E50">
        <v>5</v>
      </c>
      <c r="F50">
        <v>3</v>
      </c>
      <c r="G50">
        <v>7</v>
      </c>
    </row>
    <row r="51" spans="1:7">
      <c r="A51">
        <v>655</v>
      </c>
      <c r="B51">
        <v>0</v>
      </c>
      <c r="C51">
        <v>1</v>
      </c>
      <c r="D51">
        <v>5</v>
      </c>
      <c r="E51">
        <v>5</v>
      </c>
      <c r="F51">
        <v>3</v>
      </c>
      <c r="G51">
        <v>8</v>
      </c>
    </row>
    <row r="52" spans="1:7">
      <c r="A52">
        <v>663</v>
      </c>
      <c r="B52">
        <v>0</v>
      </c>
      <c r="C52">
        <v>1</v>
      </c>
      <c r="D52">
        <v>5</v>
      </c>
      <c r="E52">
        <v>5</v>
      </c>
      <c r="F52">
        <v>3</v>
      </c>
      <c r="G52">
        <v>8</v>
      </c>
    </row>
    <row r="53" spans="1:7">
      <c r="A53">
        <v>664</v>
      </c>
      <c r="B53">
        <v>0</v>
      </c>
      <c r="C53">
        <v>2</v>
      </c>
      <c r="D53">
        <v>5</v>
      </c>
      <c r="E53">
        <v>5</v>
      </c>
      <c r="F53">
        <v>3</v>
      </c>
      <c r="G53">
        <v>8</v>
      </c>
    </row>
    <row r="54" spans="1:7">
      <c r="A54">
        <v>698</v>
      </c>
      <c r="B54">
        <v>0</v>
      </c>
      <c r="C54">
        <v>2</v>
      </c>
      <c r="D54">
        <v>5</v>
      </c>
      <c r="E54">
        <v>5</v>
      </c>
      <c r="F54">
        <v>3</v>
      </c>
      <c r="G54">
        <v>8</v>
      </c>
    </row>
    <row r="55" spans="1:7">
      <c r="A55">
        <v>699</v>
      </c>
      <c r="B55">
        <v>0</v>
      </c>
      <c r="C55">
        <v>2</v>
      </c>
      <c r="D55">
        <v>5</v>
      </c>
      <c r="E55">
        <v>5</v>
      </c>
      <c r="F55">
        <v>3</v>
      </c>
      <c r="G55">
        <v>9</v>
      </c>
    </row>
    <row r="56" spans="1:7">
      <c r="A56">
        <v>706</v>
      </c>
      <c r="B56">
        <v>0</v>
      </c>
      <c r="C56">
        <v>2</v>
      </c>
      <c r="D56">
        <v>5</v>
      </c>
      <c r="E56">
        <v>5</v>
      </c>
      <c r="F56">
        <v>3</v>
      </c>
      <c r="G56">
        <v>9</v>
      </c>
    </row>
    <row r="57" spans="1:7">
      <c r="A57">
        <v>707</v>
      </c>
      <c r="B57">
        <v>0</v>
      </c>
      <c r="C57">
        <v>2</v>
      </c>
      <c r="D57">
        <v>6</v>
      </c>
      <c r="E57">
        <v>5</v>
      </c>
      <c r="F57">
        <v>3</v>
      </c>
      <c r="G57">
        <v>9</v>
      </c>
    </row>
    <row r="58" spans="1:7">
      <c r="A58">
        <v>708</v>
      </c>
      <c r="B58">
        <v>0</v>
      </c>
      <c r="C58">
        <v>2</v>
      </c>
      <c r="D58">
        <v>6</v>
      </c>
      <c r="E58">
        <v>6</v>
      </c>
      <c r="F58">
        <v>3</v>
      </c>
      <c r="G58">
        <v>10</v>
      </c>
    </row>
    <row r="59" spans="1:7">
      <c r="A59">
        <v>709</v>
      </c>
      <c r="B59">
        <v>0</v>
      </c>
      <c r="C59">
        <v>2</v>
      </c>
      <c r="D59">
        <v>6</v>
      </c>
      <c r="E59">
        <v>7</v>
      </c>
      <c r="F59">
        <v>3</v>
      </c>
      <c r="G59">
        <v>10</v>
      </c>
    </row>
    <row r="60" spans="1:7">
      <c r="A60">
        <v>711</v>
      </c>
      <c r="B60">
        <v>0</v>
      </c>
      <c r="C60">
        <v>2</v>
      </c>
      <c r="D60">
        <v>6</v>
      </c>
      <c r="E60">
        <v>7</v>
      </c>
      <c r="F60">
        <v>3</v>
      </c>
      <c r="G60">
        <v>10</v>
      </c>
    </row>
    <row r="61" spans="1:7">
      <c r="A61">
        <v>712</v>
      </c>
      <c r="B61">
        <v>0</v>
      </c>
      <c r="C61">
        <v>2</v>
      </c>
      <c r="D61">
        <v>6</v>
      </c>
      <c r="E61">
        <v>8</v>
      </c>
      <c r="F61">
        <v>3</v>
      </c>
      <c r="G61">
        <v>10</v>
      </c>
    </row>
    <row r="62" spans="1:7">
      <c r="A62">
        <v>718</v>
      </c>
      <c r="B62">
        <v>0</v>
      </c>
      <c r="C62">
        <v>2</v>
      </c>
      <c r="D62">
        <v>6</v>
      </c>
      <c r="E62">
        <v>8</v>
      </c>
      <c r="F62">
        <v>3</v>
      </c>
      <c r="G62">
        <v>10</v>
      </c>
    </row>
    <row r="63" spans="1:7">
      <c r="A63">
        <v>719</v>
      </c>
      <c r="B63">
        <v>0</v>
      </c>
      <c r="C63">
        <v>2</v>
      </c>
      <c r="D63">
        <v>6</v>
      </c>
      <c r="E63">
        <v>9</v>
      </c>
      <c r="F63">
        <v>3</v>
      </c>
      <c r="G63">
        <v>10</v>
      </c>
    </row>
    <row r="64" spans="1:7">
      <c r="A64">
        <v>724</v>
      </c>
      <c r="B64">
        <v>0</v>
      </c>
      <c r="C64">
        <v>2</v>
      </c>
      <c r="D64">
        <v>6</v>
      </c>
      <c r="E64">
        <v>9</v>
      </c>
      <c r="F64">
        <v>3</v>
      </c>
      <c r="G64">
        <v>10</v>
      </c>
    </row>
    <row r="65" spans="1:7">
      <c r="A65">
        <v>725</v>
      </c>
      <c r="B65">
        <v>0</v>
      </c>
      <c r="C65">
        <v>2</v>
      </c>
      <c r="D65">
        <v>6</v>
      </c>
      <c r="E65">
        <v>9</v>
      </c>
      <c r="F65">
        <v>3</v>
      </c>
      <c r="G65">
        <v>11</v>
      </c>
    </row>
    <row r="66" spans="1:7">
      <c r="A66">
        <v>726</v>
      </c>
      <c r="B66">
        <v>0</v>
      </c>
      <c r="C66">
        <v>2</v>
      </c>
      <c r="D66">
        <v>6</v>
      </c>
      <c r="E66">
        <v>9</v>
      </c>
      <c r="F66">
        <v>3</v>
      </c>
      <c r="G66">
        <v>13</v>
      </c>
    </row>
    <row r="67" spans="1:7">
      <c r="A67">
        <v>729</v>
      </c>
      <c r="B67">
        <v>0</v>
      </c>
      <c r="C67">
        <v>2</v>
      </c>
      <c r="D67">
        <v>6</v>
      </c>
      <c r="E67">
        <v>9</v>
      </c>
      <c r="F67">
        <v>3</v>
      </c>
      <c r="G67">
        <v>13</v>
      </c>
    </row>
    <row r="68" spans="1:7">
      <c r="A68">
        <v>730</v>
      </c>
      <c r="B68">
        <v>0</v>
      </c>
      <c r="C68">
        <v>2</v>
      </c>
      <c r="D68">
        <v>6</v>
      </c>
      <c r="E68">
        <v>9</v>
      </c>
      <c r="F68">
        <v>3</v>
      </c>
      <c r="G68">
        <v>14</v>
      </c>
    </row>
    <row r="69" spans="1:7">
      <c r="A69">
        <v>732</v>
      </c>
      <c r="B69">
        <v>0</v>
      </c>
      <c r="C69">
        <v>2</v>
      </c>
      <c r="D69">
        <v>6</v>
      </c>
      <c r="E69">
        <v>9</v>
      </c>
      <c r="F69">
        <v>3</v>
      </c>
      <c r="G69">
        <v>14</v>
      </c>
    </row>
    <row r="70" spans="1:7">
      <c r="A70">
        <v>733</v>
      </c>
      <c r="B70">
        <v>0</v>
      </c>
      <c r="C70">
        <v>2</v>
      </c>
      <c r="D70">
        <v>6</v>
      </c>
      <c r="E70">
        <v>9</v>
      </c>
      <c r="F70">
        <v>3</v>
      </c>
      <c r="G70">
        <v>15</v>
      </c>
    </row>
    <row r="71" spans="1:7">
      <c r="A71">
        <v>743</v>
      </c>
      <c r="B71">
        <v>0</v>
      </c>
      <c r="C71">
        <v>2</v>
      </c>
      <c r="D71">
        <v>6</v>
      </c>
      <c r="E71">
        <v>9</v>
      </c>
      <c r="F71">
        <v>3</v>
      </c>
      <c r="G71">
        <v>15</v>
      </c>
    </row>
    <row r="72" spans="1:7">
      <c r="A72">
        <v>744</v>
      </c>
      <c r="B72">
        <v>0</v>
      </c>
      <c r="C72">
        <v>3</v>
      </c>
      <c r="D72">
        <v>6</v>
      </c>
      <c r="E72">
        <v>9</v>
      </c>
      <c r="F72">
        <v>3</v>
      </c>
      <c r="G72">
        <v>15</v>
      </c>
    </row>
    <row r="73" spans="1:7">
      <c r="A73">
        <v>745</v>
      </c>
      <c r="B73">
        <v>0</v>
      </c>
      <c r="C73">
        <v>3</v>
      </c>
      <c r="D73">
        <v>7</v>
      </c>
      <c r="E73">
        <v>9</v>
      </c>
      <c r="F73">
        <v>3</v>
      </c>
      <c r="G73">
        <v>15</v>
      </c>
    </row>
    <row r="74" spans="1:7">
      <c r="A74">
        <v>754</v>
      </c>
      <c r="B74">
        <v>0</v>
      </c>
      <c r="C74">
        <v>3</v>
      </c>
      <c r="D74">
        <v>7</v>
      </c>
      <c r="E74">
        <v>9</v>
      </c>
      <c r="F74">
        <v>3</v>
      </c>
      <c r="G74">
        <v>15</v>
      </c>
    </row>
    <row r="75" spans="1:7">
      <c r="A75">
        <v>755</v>
      </c>
      <c r="B75">
        <v>0</v>
      </c>
      <c r="C75">
        <v>3</v>
      </c>
      <c r="D75">
        <v>7</v>
      </c>
      <c r="E75">
        <v>11</v>
      </c>
      <c r="F75">
        <v>3</v>
      </c>
      <c r="G75">
        <v>15</v>
      </c>
    </row>
    <row r="76" spans="1:7">
      <c r="A76">
        <v>757</v>
      </c>
      <c r="B76">
        <v>0</v>
      </c>
      <c r="C76">
        <v>3</v>
      </c>
      <c r="D76">
        <v>7</v>
      </c>
      <c r="E76">
        <v>11</v>
      </c>
      <c r="F76">
        <v>3</v>
      </c>
      <c r="G76">
        <v>15</v>
      </c>
    </row>
    <row r="77" spans="1:7">
      <c r="A77">
        <v>758</v>
      </c>
      <c r="B77">
        <v>0</v>
      </c>
      <c r="C77">
        <v>3</v>
      </c>
      <c r="D77">
        <v>7</v>
      </c>
      <c r="E77">
        <v>12</v>
      </c>
      <c r="F77">
        <v>3</v>
      </c>
      <c r="G77">
        <v>15</v>
      </c>
    </row>
    <row r="78" spans="1:7">
      <c r="A78">
        <v>815</v>
      </c>
      <c r="B78">
        <v>0</v>
      </c>
      <c r="C78">
        <v>3</v>
      </c>
      <c r="D78">
        <v>7</v>
      </c>
      <c r="E78">
        <v>12</v>
      </c>
      <c r="F78">
        <v>3</v>
      </c>
      <c r="G78">
        <v>15</v>
      </c>
    </row>
    <row r="79" spans="1:7">
      <c r="A79">
        <v>816</v>
      </c>
      <c r="B79">
        <v>0</v>
      </c>
      <c r="C79">
        <v>3</v>
      </c>
      <c r="D79">
        <v>8</v>
      </c>
      <c r="E79">
        <v>12</v>
      </c>
      <c r="F79">
        <v>3</v>
      </c>
      <c r="G79">
        <v>15</v>
      </c>
    </row>
    <row r="80" spans="1:7">
      <c r="A80">
        <v>823</v>
      </c>
      <c r="B80">
        <v>0</v>
      </c>
      <c r="C80">
        <v>3</v>
      </c>
      <c r="D80">
        <v>8</v>
      </c>
      <c r="E80">
        <v>12</v>
      </c>
      <c r="F80">
        <v>3</v>
      </c>
      <c r="G80">
        <v>15</v>
      </c>
    </row>
    <row r="81" spans="1:7">
      <c r="A81">
        <v>824</v>
      </c>
      <c r="B81">
        <v>0</v>
      </c>
      <c r="C81">
        <v>3</v>
      </c>
      <c r="D81">
        <v>8</v>
      </c>
      <c r="E81">
        <v>13</v>
      </c>
      <c r="F81">
        <v>3</v>
      </c>
      <c r="G81">
        <v>15</v>
      </c>
    </row>
    <row r="82" spans="1:7">
      <c r="A82">
        <v>840</v>
      </c>
      <c r="B82">
        <v>0</v>
      </c>
      <c r="C82">
        <v>3</v>
      </c>
      <c r="D82">
        <v>8</v>
      </c>
      <c r="E82">
        <v>13</v>
      </c>
      <c r="F82">
        <v>3</v>
      </c>
      <c r="G82">
        <v>15</v>
      </c>
    </row>
    <row r="83" spans="1:7">
      <c r="A83">
        <v>841</v>
      </c>
      <c r="B83">
        <v>0</v>
      </c>
      <c r="C83">
        <v>3</v>
      </c>
      <c r="D83">
        <v>8</v>
      </c>
      <c r="E83">
        <v>13</v>
      </c>
      <c r="F83">
        <v>3</v>
      </c>
      <c r="G83">
        <v>16</v>
      </c>
    </row>
    <row r="84" spans="1:7">
      <c r="A84">
        <v>848</v>
      </c>
      <c r="B84">
        <v>0</v>
      </c>
      <c r="C84">
        <v>3</v>
      </c>
      <c r="D84">
        <v>8</v>
      </c>
      <c r="E84">
        <v>13</v>
      </c>
      <c r="F84">
        <v>3</v>
      </c>
      <c r="G84">
        <v>16</v>
      </c>
    </row>
    <row r="85" spans="1:7">
      <c r="A85">
        <v>849</v>
      </c>
      <c r="B85">
        <v>0</v>
      </c>
      <c r="C85">
        <v>3</v>
      </c>
      <c r="D85">
        <v>8</v>
      </c>
      <c r="E85">
        <v>13</v>
      </c>
      <c r="F85">
        <v>3</v>
      </c>
      <c r="G85">
        <v>17</v>
      </c>
    </row>
    <row r="86" spans="1:7">
      <c r="A86">
        <v>854</v>
      </c>
      <c r="B86">
        <v>0</v>
      </c>
      <c r="C86">
        <v>3</v>
      </c>
      <c r="D86">
        <v>8</v>
      </c>
      <c r="E86">
        <v>13</v>
      </c>
      <c r="F86">
        <v>3</v>
      </c>
      <c r="G86">
        <v>17</v>
      </c>
    </row>
    <row r="87" spans="1:7">
      <c r="A87">
        <v>855</v>
      </c>
      <c r="B87">
        <v>0</v>
      </c>
      <c r="C87">
        <v>3</v>
      </c>
      <c r="D87">
        <v>8</v>
      </c>
      <c r="E87">
        <v>13</v>
      </c>
      <c r="F87">
        <v>3</v>
      </c>
      <c r="G87">
        <v>21</v>
      </c>
    </row>
    <row r="88" spans="1:7">
      <c r="A88">
        <v>869</v>
      </c>
      <c r="B88">
        <v>0</v>
      </c>
      <c r="C88">
        <v>3</v>
      </c>
      <c r="D88">
        <v>8</v>
      </c>
      <c r="E88">
        <v>13</v>
      </c>
      <c r="F88">
        <v>3</v>
      </c>
      <c r="G88">
        <v>21</v>
      </c>
    </row>
    <row r="89" spans="1:7">
      <c r="A89">
        <v>870</v>
      </c>
      <c r="B89">
        <v>0</v>
      </c>
      <c r="C89">
        <v>3</v>
      </c>
      <c r="D89">
        <v>8</v>
      </c>
      <c r="E89">
        <v>13</v>
      </c>
      <c r="F89">
        <v>3</v>
      </c>
      <c r="G89">
        <v>22</v>
      </c>
    </row>
    <row r="90" spans="1:7">
      <c r="A90">
        <v>889</v>
      </c>
      <c r="B90">
        <v>0</v>
      </c>
      <c r="C90">
        <v>3</v>
      </c>
      <c r="D90">
        <v>8</v>
      </c>
      <c r="E90">
        <v>13</v>
      </c>
      <c r="F90">
        <v>3</v>
      </c>
      <c r="G90">
        <v>22</v>
      </c>
    </row>
    <row r="91" spans="1:7">
      <c r="A91">
        <v>890</v>
      </c>
      <c r="B91">
        <v>0</v>
      </c>
      <c r="C91">
        <v>3</v>
      </c>
      <c r="D91">
        <v>8</v>
      </c>
      <c r="E91">
        <v>13</v>
      </c>
      <c r="F91">
        <v>3</v>
      </c>
      <c r="G91">
        <v>23</v>
      </c>
    </row>
    <row r="92" spans="1:7">
      <c r="A92">
        <v>891</v>
      </c>
      <c r="B92">
        <v>0</v>
      </c>
      <c r="C92">
        <v>3</v>
      </c>
      <c r="D92">
        <v>8</v>
      </c>
      <c r="E92">
        <v>13</v>
      </c>
      <c r="F92">
        <v>3</v>
      </c>
      <c r="G92">
        <v>23</v>
      </c>
    </row>
    <row r="93" spans="1:7">
      <c r="A93">
        <v>892</v>
      </c>
      <c r="B93">
        <v>0</v>
      </c>
      <c r="C93">
        <v>3</v>
      </c>
      <c r="D93">
        <v>8</v>
      </c>
      <c r="E93">
        <v>13</v>
      </c>
      <c r="F93">
        <v>4</v>
      </c>
      <c r="G93">
        <v>23</v>
      </c>
    </row>
    <row r="94" spans="1:7">
      <c r="A94">
        <v>914</v>
      </c>
      <c r="B94">
        <v>0</v>
      </c>
      <c r="C94">
        <v>3</v>
      </c>
      <c r="D94">
        <v>8</v>
      </c>
      <c r="E94">
        <v>13</v>
      </c>
      <c r="F94">
        <v>4</v>
      </c>
      <c r="G94">
        <v>23</v>
      </c>
    </row>
    <row r="95" spans="1:7">
      <c r="A95">
        <v>915</v>
      </c>
      <c r="B95">
        <v>0</v>
      </c>
      <c r="C95">
        <v>3</v>
      </c>
      <c r="D95">
        <v>8</v>
      </c>
      <c r="E95">
        <v>13</v>
      </c>
      <c r="F95">
        <v>4</v>
      </c>
      <c r="G95">
        <v>24</v>
      </c>
    </row>
    <row r="96" spans="1:7">
      <c r="A96">
        <v>938</v>
      </c>
      <c r="B96">
        <v>0</v>
      </c>
      <c r="C96">
        <v>3</v>
      </c>
      <c r="D96">
        <v>8</v>
      </c>
      <c r="E96">
        <v>13</v>
      </c>
      <c r="F96">
        <v>4</v>
      </c>
      <c r="G96">
        <v>24</v>
      </c>
    </row>
    <row r="97" spans="1:7">
      <c r="A97">
        <v>939</v>
      </c>
      <c r="B97">
        <v>0</v>
      </c>
      <c r="C97">
        <v>4</v>
      </c>
      <c r="D97">
        <v>8</v>
      </c>
      <c r="E97">
        <v>13</v>
      </c>
      <c r="F97">
        <v>4</v>
      </c>
      <c r="G97">
        <v>24</v>
      </c>
    </row>
    <row r="98" spans="1:7">
      <c r="A98">
        <v>943</v>
      </c>
      <c r="B98">
        <v>0</v>
      </c>
      <c r="C98">
        <v>4</v>
      </c>
      <c r="D98">
        <v>8</v>
      </c>
      <c r="E98">
        <v>13</v>
      </c>
      <c r="F98">
        <v>4</v>
      </c>
      <c r="G98">
        <v>24</v>
      </c>
    </row>
    <row r="99" spans="1:7">
      <c r="A99">
        <v>944</v>
      </c>
      <c r="B99">
        <v>0</v>
      </c>
      <c r="C99">
        <v>4</v>
      </c>
      <c r="D99">
        <v>9</v>
      </c>
      <c r="E99">
        <v>13</v>
      </c>
      <c r="F99">
        <v>4</v>
      </c>
      <c r="G99">
        <v>24</v>
      </c>
    </row>
    <row r="100" spans="1:7">
      <c r="A100">
        <v>959</v>
      </c>
      <c r="B100">
        <v>0</v>
      </c>
      <c r="C100">
        <v>4</v>
      </c>
      <c r="D100">
        <v>9</v>
      </c>
      <c r="E100">
        <v>13</v>
      </c>
      <c r="F100">
        <v>4</v>
      </c>
      <c r="G100">
        <v>24</v>
      </c>
    </row>
    <row r="101" spans="1:7">
      <c r="A101">
        <v>960</v>
      </c>
      <c r="B101">
        <v>0</v>
      </c>
      <c r="C101">
        <v>4</v>
      </c>
      <c r="D101">
        <v>9</v>
      </c>
      <c r="E101">
        <v>13</v>
      </c>
      <c r="F101">
        <v>4</v>
      </c>
      <c r="G101">
        <v>25</v>
      </c>
    </row>
    <row r="102" spans="1:7">
      <c r="A102">
        <v>971</v>
      </c>
      <c r="B102">
        <v>0</v>
      </c>
      <c r="C102">
        <v>4</v>
      </c>
      <c r="D102">
        <v>9</v>
      </c>
      <c r="E102">
        <v>13</v>
      </c>
      <c r="F102">
        <v>4</v>
      </c>
      <c r="G102">
        <v>25</v>
      </c>
    </row>
    <row r="103" spans="1:7">
      <c r="A103">
        <v>972</v>
      </c>
      <c r="B103">
        <v>0</v>
      </c>
      <c r="C103">
        <v>4</v>
      </c>
      <c r="D103">
        <v>9</v>
      </c>
      <c r="E103">
        <v>13</v>
      </c>
      <c r="F103">
        <v>5</v>
      </c>
      <c r="G103">
        <v>25</v>
      </c>
    </row>
    <row r="104" spans="1:7">
      <c r="A104">
        <v>973</v>
      </c>
      <c r="B104">
        <v>0</v>
      </c>
      <c r="C104">
        <v>4</v>
      </c>
      <c r="D104">
        <v>10</v>
      </c>
      <c r="E104">
        <v>13</v>
      </c>
      <c r="F104">
        <v>5</v>
      </c>
      <c r="G104">
        <v>26</v>
      </c>
    </row>
    <row r="105" spans="1:7">
      <c r="A105">
        <v>985</v>
      </c>
      <c r="B105">
        <v>0</v>
      </c>
      <c r="C105">
        <v>4</v>
      </c>
      <c r="D105">
        <v>10</v>
      </c>
      <c r="E105">
        <v>13</v>
      </c>
      <c r="F105">
        <v>5</v>
      </c>
      <c r="G105">
        <v>26</v>
      </c>
    </row>
    <row r="106" spans="1:7">
      <c r="A106">
        <v>986</v>
      </c>
      <c r="B106">
        <v>0</v>
      </c>
      <c r="C106">
        <v>4</v>
      </c>
      <c r="D106">
        <v>10</v>
      </c>
      <c r="E106">
        <v>13</v>
      </c>
      <c r="F106">
        <v>5</v>
      </c>
      <c r="G106">
        <v>29</v>
      </c>
    </row>
    <row r="107" spans="1:7">
      <c r="A107">
        <v>992</v>
      </c>
      <c r="B107">
        <v>0</v>
      </c>
      <c r="C107">
        <v>4</v>
      </c>
      <c r="D107">
        <v>10</v>
      </c>
      <c r="E107">
        <v>13</v>
      </c>
      <c r="F107">
        <v>5</v>
      </c>
      <c r="G107">
        <v>29</v>
      </c>
    </row>
    <row r="108" spans="1:7">
      <c r="A108">
        <v>993</v>
      </c>
      <c r="B108">
        <v>1</v>
      </c>
      <c r="C108">
        <v>4</v>
      </c>
      <c r="D108">
        <v>10</v>
      </c>
      <c r="E108">
        <v>13</v>
      </c>
      <c r="F108">
        <v>5</v>
      </c>
      <c r="G108">
        <v>29</v>
      </c>
    </row>
    <row r="109" spans="1:7">
      <c r="A109">
        <v>1002</v>
      </c>
      <c r="B109">
        <v>1</v>
      </c>
      <c r="C109">
        <v>4</v>
      </c>
      <c r="D109">
        <v>10</v>
      </c>
      <c r="E109">
        <v>13</v>
      </c>
      <c r="F109">
        <v>5</v>
      </c>
      <c r="G109">
        <v>29</v>
      </c>
    </row>
    <row r="110" spans="1:7">
      <c r="A110">
        <v>1003</v>
      </c>
      <c r="B110">
        <v>1</v>
      </c>
      <c r="C110">
        <v>4</v>
      </c>
      <c r="D110">
        <v>11</v>
      </c>
      <c r="E110">
        <v>13</v>
      </c>
      <c r="F110">
        <v>5</v>
      </c>
      <c r="G110">
        <v>31</v>
      </c>
    </row>
    <row r="111" spans="1:7">
      <c r="A111">
        <v>1014</v>
      </c>
      <c r="B111">
        <v>1</v>
      </c>
      <c r="C111">
        <v>4</v>
      </c>
      <c r="D111">
        <v>11</v>
      </c>
      <c r="E111">
        <v>13</v>
      </c>
      <c r="F111">
        <v>5</v>
      </c>
      <c r="G111">
        <v>31</v>
      </c>
    </row>
    <row r="112" spans="1:7">
      <c r="A112">
        <v>1015</v>
      </c>
      <c r="B112">
        <v>1</v>
      </c>
      <c r="C112">
        <v>4</v>
      </c>
      <c r="D112">
        <v>11</v>
      </c>
      <c r="E112">
        <v>13</v>
      </c>
      <c r="F112">
        <v>5</v>
      </c>
      <c r="G112">
        <v>32</v>
      </c>
    </row>
    <row r="113" spans="1:7">
      <c r="A113">
        <v>1022</v>
      </c>
      <c r="B113">
        <v>1</v>
      </c>
      <c r="C113">
        <v>4</v>
      </c>
      <c r="D113">
        <v>11</v>
      </c>
      <c r="E113">
        <v>13</v>
      </c>
      <c r="F113">
        <v>5</v>
      </c>
      <c r="G113">
        <v>32</v>
      </c>
    </row>
    <row r="114" spans="1:7">
      <c r="A114">
        <v>1023</v>
      </c>
      <c r="B114">
        <v>1</v>
      </c>
      <c r="C114">
        <v>5</v>
      </c>
      <c r="D114">
        <v>11</v>
      </c>
      <c r="E114">
        <v>13</v>
      </c>
      <c r="F114">
        <v>5</v>
      </c>
      <c r="G114">
        <v>32</v>
      </c>
    </row>
    <row r="115" spans="1:7">
      <c r="A115">
        <v>1027</v>
      </c>
      <c r="B115">
        <v>1</v>
      </c>
      <c r="C115">
        <v>5</v>
      </c>
      <c r="D115">
        <v>11</v>
      </c>
      <c r="E115">
        <v>13</v>
      </c>
      <c r="F115">
        <v>5</v>
      </c>
      <c r="G115">
        <v>32</v>
      </c>
    </row>
    <row r="116" spans="1:7">
      <c r="A116">
        <v>1028</v>
      </c>
      <c r="B116">
        <v>1</v>
      </c>
      <c r="C116">
        <v>5</v>
      </c>
      <c r="D116">
        <v>11</v>
      </c>
      <c r="E116">
        <v>13</v>
      </c>
      <c r="F116">
        <v>5</v>
      </c>
      <c r="G116">
        <v>34</v>
      </c>
    </row>
    <row r="117" spans="1:7">
      <c r="A117">
        <v>1035</v>
      </c>
      <c r="B117">
        <v>1</v>
      </c>
      <c r="C117">
        <v>5</v>
      </c>
      <c r="D117">
        <v>11</v>
      </c>
      <c r="E117">
        <v>13</v>
      </c>
      <c r="F117">
        <v>5</v>
      </c>
      <c r="G117">
        <v>34</v>
      </c>
    </row>
    <row r="118" spans="1:7">
      <c r="A118">
        <v>1036</v>
      </c>
      <c r="B118">
        <v>2</v>
      </c>
      <c r="C118">
        <v>5</v>
      </c>
      <c r="D118">
        <v>11</v>
      </c>
      <c r="E118">
        <v>13</v>
      </c>
      <c r="F118">
        <v>5</v>
      </c>
      <c r="G118">
        <v>34</v>
      </c>
    </row>
    <row r="119" spans="1:7">
      <c r="A119">
        <v>1042</v>
      </c>
      <c r="B119">
        <v>2</v>
      </c>
      <c r="C119">
        <v>5</v>
      </c>
      <c r="D119">
        <v>11</v>
      </c>
      <c r="E119">
        <v>13</v>
      </c>
      <c r="F119">
        <v>5</v>
      </c>
      <c r="G119">
        <v>34</v>
      </c>
    </row>
    <row r="120" spans="1:7">
      <c r="A120">
        <v>1043</v>
      </c>
      <c r="B120">
        <v>2</v>
      </c>
      <c r="C120">
        <v>5</v>
      </c>
      <c r="D120">
        <v>11</v>
      </c>
      <c r="E120">
        <v>13</v>
      </c>
      <c r="F120">
        <v>5</v>
      </c>
      <c r="G120">
        <v>35</v>
      </c>
    </row>
    <row r="121" spans="1:7">
      <c r="A121">
        <v>1049</v>
      </c>
      <c r="B121">
        <v>2</v>
      </c>
      <c r="C121">
        <v>5</v>
      </c>
      <c r="D121">
        <v>11</v>
      </c>
      <c r="E121">
        <v>13</v>
      </c>
      <c r="F121">
        <v>5</v>
      </c>
      <c r="G121">
        <v>35</v>
      </c>
    </row>
    <row r="122" spans="1:7">
      <c r="A122">
        <v>1066</v>
      </c>
      <c r="B122">
        <v>2</v>
      </c>
      <c r="C122">
        <v>5</v>
      </c>
      <c r="D122">
        <v>11</v>
      </c>
      <c r="F122">
        <v>5</v>
      </c>
      <c r="G122">
        <v>35</v>
      </c>
    </row>
    <row r="123" spans="1:7">
      <c r="A123">
        <v>1067</v>
      </c>
      <c r="B123">
        <v>5</v>
      </c>
      <c r="C123">
        <v>5</v>
      </c>
      <c r="D123">
        <v>11</v>
      </c>
      <c r="F123">
        <v>5</v>
      </c>
      <c r="G123">
        <v>35</v>
      </c>
    </row>
    <row r="124" spans="1:7">
      <c r="A124">
        <v>1099</v>
      </c>
      <c r="B124">
        <v>5</v>
      </c>
      <c r="C124">
        <v>5</v>
      </c>
      <c r="D124">
        <v>11</v>
      </c>
      <c r="F124">
        <v>5</v>
      </c>
      <c r="G124">
        <v>35</v>
      </c>
    </row>
    <row r="125" spans="1:7">
      <c r="A125">
        <v>1100</v>
      </c>
      <c r="B125">
        <v>6</v>
      </c>
      <c r="C125">
        <v>5</v>
      </c>
      <c r="D125">
        <v>11</v>
      </c>
      <c r="F125">
        <v>5</v>
      </c>
      <c r="G125">
        <v>36</v>
      </c>
    </row>
    <row r="126" spans="1:7">
      <c r="A126">
        <v>1133</v>
      </c>
      <c r="B126">
        <v>6</v>
      </c>
      <c r="C126">
        <v>5</v>
      </c>
      <c r="D126">
        <v>11</v>
      </c>
      <c r="F126">
        <v>5</v>
      </c>
    </row>
    <row r="127" spans="1:7">
      <c r="A127">
        <v>1134</v>
      </c>
      <c r="B127">
        <v>6</v>
      </c>
      <c r="C127">
        <v>6</v>
      </c>
      <c r="D127">
        <v>11</v>
      </c>
      <c r="F127">
        <v>5</v>
      </c>
    </row>
    <row r="128" spans="1:7">
      <c r="A128">
        <v>1139</v>
      </c>
      <c r="B128">
        <v>6</v>
      </c>
      <c r="C128">
        <v>6</v>
      </c>
      <c r="D128">
        <v>11</v>
      </c>
      <c r="F128">
        <v>5</v>
      </c>
    </row>
    <row r="129" spans="1:6">
      <c r="A129">
        <v>1140</v>
      </c>
      <c r="B129">
        <v>6</v>
      </c>
      <c r="C129">
        <v>7</v>
      </c>
      <c r="D129">
        <v>11</v>
      </c>
      <c r="F129">
        <v>5</v>
      </c>
    </row>
    <row r="130" spans="1:6">
      <c r="A130">
        <v>1257</v>
      </c>
      <c r="B130">
        <v>6</v>
      </c>
      <c r="C130">
        <v>7</v>
      </c>
      <c r="D130">
        <v>11</v>
      </c>
      <c r="F130">
        <v>5</v>
      </c>
    </row>
    <row r="131" spans="1:6">
      <c r="A131">
        <v>1258</v>
      </c>
      <c r="B131">
        <v>6</v>
      </c>
      <c r="C131">
        <v>8</v>
      </c>
      <c r="D131">
        <v>11</v>
      </c>
      <c r="F131">
        <v>5</v>
      </c>
    </row>
    <row r="132" spans="1:6">
      <c r="A132">
        <v>1362</v>
      </c>
      <c r="B132">
        <v>6</v>
      </c>
      <c r="C132">
        <v>8</v>
      </c>
      <c r="D132">
        <v>11</v>
      </c>
      <c r="F132">
        <v>5</v>
      </c>
    </row>
    <row r="133" spans="1:6">
      <c r="A133">
        <v>1363</v>
      </c>
      <c r="B133">
        <v>6</v>
      </c>
      <c r="C133">
        <v>8</v>
      </c>
      <c r="D133">
        <v>12</v>
      </c>
      <c r="F133">
        <v>5</v>
      </c>
    </row>
    <row r="134" spans="1:6">
      <c r="A134">
        <v>1368</v>
      </c>
      <c r="B134">
        <v>6</v>
      </c>
      <c r="C134">
        <v>8</v>
      </c>
      <c r="D134">
        <v>12</v>
      </c>
      <c r="F134">
        <v>5</v>
      </c>
    </row>
    <row r="135" spans="1:6">
      <c r="A135">
        <v>1369</v>
      </c>
      <c r="B135">
        <v>6</v>
      </c>
      <c r="C135">
        <v>8</v>
      </c>
      <c r="D135">
        <v>12</v>
      </c>
      <c r="F135">
        <v>6</v>
      </c>
    </row>
    <row r="136" spans="1:6">
      <c r="A136">
        <v>1421</v>
      </c>
      <c r="B136">
        <v>6</v>
      </c>
      <c r="C136">
        <v>8</v>
      </c>
      <c r="D136">
        <v>12</v>
      </c>
      <c r="F136">
        <v>6</v>
      </c>
    </row>
    <row r="137" spans="1:6">
      <c r="A137">
        <v>1422</v>
      </c>
      <c r="B137">
        <v>6</v>
      </c>
      <c r="C137">
        <v>9</v>
      </c>
      <c r="D137">
        <v>12</v>
      </c>
      <c r="F137">
        <v>6</v>
      </c>
    </row>
    <row r="138" spans="1:6">
      <c r="A138">
        <v>1426</v>
      </c>
      <c r="B138">
        <v>6</v>
      </c>
      <c r="C138">
        <v>9</v>
      </c>
      <c r="D138">
        <v>12</v>
      </c>
      <c r="F138">
        <v>6</v>
      </c>
    </row>
    <row r="139" spans="1:6">
      <c r="A139">
        <v>1427</v>
      </c>
      <c r="B139">
        <v>6</v>
      </c>
      <c r="C139">
        <v>10</v>
      </c>
      <c r="D139">
        <v>12</v>
      </c>
      <c r="F139">
        <v>6</v>
      </c>
    </row>
    <row r="140" spans="1:6">
      <c r="A140">
        <v>1428</v>
      </c>
      <c r="B140">
        <v>6</v>
      </c>
      <c r="C140">
        <v>10</v>
      </c>
      <c r="D140">
        <v>12</v>
      </c>
      <c r="F140">
        <v>6</v>
      </c>
    </row>
    <row r="141" spans="1:6">
      <c r="A141">
        <v>1429</v>
      </c>
      <c r="B141">
        <v>6</v>
      </c>
      <c r="C141">
        <v>10</v>
      </c>
      <c r="D141">
        <v>12</v>
      </c>
      <c r="F141">
        <v>7</v>
      </c>
    </row>
    <row r="142" spans="1:6">
      <c r="A142">
        <v>1502</v>
      </c>
      <c r="B142">
        <v>6</v>
      </c>
      <c r="C142">
        <v>10</v>
      </c>
      <c r="D142">
        <v>12</v>
      </c>
      <c r="F142">
        <v>7</v>
      </c>
    </row>
    <row r="143" spans="1:6">
      <c r="A143">
        <v>1503</v>
      </c>
      <c r="B143">
        <v>6</v>
      </c>
      <c r="C143">
        <v>11</v>
      </c>
      <c r="D143">
        <v>12</v>
      </c>
      <c r="F143">
        <v>7</v>
      </c>
    </row>
    <row r="144" spans="1:6">
      <c r="A144">
        <v>1532</v>
      </c>
      <c r="B144">
        <v>6</v>
      </c>
      <c r="C144">
        <v>11</v>
      </c>
      <c r="D144">
        <v>12</v>
      </c>
      <c r="F144">
        <v>7</v>
      </c>
    </row>
    <row r="145" spans="1:6">
      <c r="A145">
        <v>1533</v>
      </c>
      <c r="B145">
        <v>6</v>
      </c>
      <c r="C145">
        <v>12</v>
      </c>
      <c r="D145">
        <v>12</v>
      </c>
      <c r="F145">
        <v>7</v>
      </c>
    </row>
    <row r="146" spans="1:6">
      <c r="A146">
        <v>1535</v>
      </c>
      <c r="B146">
        <v>6</v>
      </c>
      <c r="C146">
        <v>12</v>
      </c>
      <c r="D146">
        <v>12</v>
      </c>
      <c r="F146">
        <v>7</v>
      </c>
    </row>
    <row r="147" spans="1:6">
      <c r="A147">
        <v>1536</v>
      </c>
      <c r="B147">
        <v>6</v>
      </c>
      <c r="C147">
        <v>13</v>
      </c>
      <c r="D147">
        <v>12</v>
      </c>
      <c r="F147">
        <v>7</v>
      </c>
    </row>
    <row r="148" spans="1:6">
      <c r="A148">
        <v>1546</v>
      </c>
      <c r="B148">
        <v>6</v>
      </c>
      <c r="C148">
        <v>13</v>
      </c>
      <c r="D148">
        <v>12</v>
      </c>
      <c r="F148">
        <v>7</v>
      </c>
    </row>
    <row r="149" spans="1:6">
      <c r="A149">
        <v>1547</v>
      </c>
      <c r="B149">
        <v>6</v>
      </c>
      <c r="C149">
        <v>13</v>
      </c>
      <c r="D149">
        <v>12</v>
      </c>
      <c r="F149">
        <v>8</v>
      </c>
    </row>
    <row r="150" spans="1:6">
      <c r="A150">
        <v>1558</v>
      </c>
      <c r="B150">
        <v>6</v>
      </c>
      <c r="C150">
        <v>13</v>
      </c>
      <c r="D150">
        <v>12</v>
      </c>
      <c r="F150">
        <v>8</v>
      </c>
    </row>
    <row r="151" spans="1:6">
      <c r="A151">
        <v>1559</v>
      </c>
      <c r="B151">
        <v>6</v>
      </c>
      <c r="C151">
        <v>14</v>
      </c>
      <c r="D151">
        <v>12</v>
      </c>
      <c r="F151">
        <v>8</v>
      </c>
    </row>
    <row r="152" spans="1:6">
      <c r="A152">
        <v>1599</v>
      </c>
      <c r="B152">
        <v>6</v>
      </c>
      <c r="C152">
        <v>14</v>
      </c>
      <c r="D152">
        <v>12</v>
      </c>
      <c r="F152">
        <v>8</v>
      </c>
    </row>
    <row r="153" spans="1:6">
      <c r="A153">
        <v>1600</v>
      </c>
      <c r="B153">
        <v>6</v>
      </c>
      <c r="C153">
        <v>14</v>
      </c>
      <c r="D153">
        <v>12</v>
      </c>
      <c r="F153">
        <v>9</v>
      </c>
    </row>
    <row r="154" spans="1:6">
      <c r="A154">
        <v>1620</v>
      </c>
      <c r="B154">
        <v>6</v>
      </c>
      <c r="C154">
        <v>14</v>
      </c>
      <c r="D154">
        <v>12</v>
      </c>
      <c r="F154">
        <v>9</v>
      </c>
    </row>
    <row r="155" spans="1:6">
      <c r="A155">
        <v>1621</v>
      </c>
      <c r="B155">
        <v>7</v>
      </c>
      <c r="C155">
        <v>14</v>
      </c>
      <c r="D155">
        <v>12</v>
      </c>
      <c r="F155">
        <v>9</v>
      </c>
    </row>
    <row r="156" spans="1:6">
      <c r="A156">
        <v>1637</v>
      </c>
      <c r="B156">
        <v>7</v>
      </c>
      <c r="C156">
        <v>14</v>
      </c>
      <c r="D156">
        <v>12</v>
      </c>
      <c r="F156">
        <v>9</v>
      </c>
    </row>
    <row r="157" spans="1:6">
      <c r="A157">
        <v>1638</v>
      </c>
      <c r="B157">
        <v>7</v>
      </c>
      <c r="C157">
        <v>14</v>
      </c>
      <c r="D157">
        <v>12</v>
      </c>
      <c r="F157">
        <v>10</v>
      </c>
    </row>
    <row r="158" spans="1:6">
      <c r="A158">
        <v>1651</v>
      </c>
      <c r="B158">
        <v>7</v>
      </c>
      <c r="C158">
        <v>14</v>
      </c>
      <c r="D158">
        <v>12</v>
      </c>
      <c r="F158">
        <v>10</v>
      </c>
    </row>
    <row r="159" spans="1:6">
      <c r="A159">
        <v>1652</v>
      </c>
      <c r="B159">
        <v>7</v>
      </c>
      <c r="C159">
        <v>14</v>
      </c>
      <c r="D159">
        <v>13</v>
      </c>
      <c r="F159">
        <v>10</v>
      </c>
    </row>
    <row r="160" spans="1:6">
      <c r="A160">
        <v>1670</v>
      </c>
      <c r="B160">
        <v>7</v>
      </c>
      <c r="C160">
        <v>14</v>
      </c>
      <c r="D160">
        <v>13</v>
      </c>
      <c r="F160">
        <v>10</v>
      </c>
    </row>
    <row r="161" spans="1:6">
      <c r="A161">
        <v>1671</v>
      </c>
      <c r="B161">
        <v>7</v>
      </c>
      <c r="C161">
        <v>15</v>
      </c>
      <c r="D161">
        <v>13</v>
      </c>
      <c r="F161">
        <v>10</v>
      </c>
    </row>
    <row r="162" spans="1:6">
      <c r="A162">
        <v>1679</v>
      </c>
      <c r="B162">
        <v>7</v>
      </c>
      <c r="C162">
        <v>15</v>
      </c>
      <c r="D162">
        <v>13</v>
      </c>
      <c r="F162">
        <v>10</v>
      </c>
    </row>
    <row r="163" spans="1:6">
      <c r="A163">
        <v>1680</v>
      </c>
      <c r="B163">
        <v>7</v>
      </c>
      <c r="C163">
        <v>16</v>
      </c>
      <c r="D163">
        <v>13</v>
      </c>
      <c r="F163">
        <v>10</v>
      </c>
    </row>
    <row r="164" spans="1:6">
      <c r="A164">
        <v>1783</v>
      </c>
      <c r="B164">
        <v>7</v>
      </c>
      <c r="C164">
        <v>16</v>
      </c>
      <c r="D164">
        <v>13</v>
      </c>
      <c r="F164">
        <v>10</v>
      </c>
    </row>
    <row r="165" spans="1:6">
      <c r="A165">
        <v>1784</v>
      </c>
      <c r="B165">
        <v>7</v>
      </c>
      <c r="C165">
        <v>17</v>
      </c>
      <c r="D165">
        <v>13</v>
      </c>
      <c r="F165">
        <v>10</v>
      </c>
    </row>
    <row r="166" spans="1:6">
      <c r="A166">
        <v>1804</v>
      </c>
      <c r="B166">
        <v>7</v>
      </c>
      <c r="C166">
        <v>17</v>
      </c>
      <c r="D166">
        <v>13</v>
      </c>
      <c r="F166">
        <v>10</v>
      </c>
    </row>
    <row r="167" spans="1:6">
      <c r="A167">
        <v>1805</v>
      </c>
      <c r="B167">
        <v>8</v>
      </c>
      <c r="C167">
        <v>17</v>
      </c>
      <c r="D167">
        <v>13</v>
      </c>
      <c r="F167">
        <v>10</v>
      </c>
    </row>
    <row r="168" spans="1:6">
      <c r="A168">
        <v>1851</v>
      </c>
      <c r="B168">
        <v>8</v>
      </c>
      <c r="C168">
        <v>17</v>
      </c>
      <c r="D168">
        <v>13</v>
      </c>
      <c r="F168">
        <v>10</v>
      </c>
    </row>
    <row r="169" spans="1:6">
      <c r="A169">
        <v>1852</v>
      </c>
      <c r="B169">
        <v>8</v>
      </c>
      <c r="C169">
        <v>17</v>
      </c>
      <c r="D169">
        <v>14</v>
      </c>
      <c r="F169">
        <v>10</v>
      </c>
    </row>
    <row r="170" spans="1:6">
      <c r="A170">
        <v>1956</v>
      </c>
      <c r="B170">
        <v>8</v>
      </c>
      <c r="C170">
        <v>17</v>
      </c>
      <c r="D170">
        <v>14</v>
      </c>
      <c r="F170">
        <v>10</v>
      </c>
    </row>
    <row r="171" spans="1:6">
      <c r="A171">
        <v>1957</v>
      </c>
      <c r="B171">
        <v>9</v>
      </c>
      <c r="C171">
        <v>17</v>
      </c>
      <c r="D171">
        <v>14</v>
      </c>
      <c r="F171">
        <v>10</v>
      </c>
    </row>
    <row r="172" spans="1:6">
      <c r="A172">
        <v>1976</v>
      </c>
      <c r="B172">
        <v>9</v>
      </c>
      <c r="C172">
        <v>17</v>
      </c>
      <c r="D172">
        <v>14</v>
      </c>
      <c r="F172">
        <v>10</v>
      </c>
    </row>
    <row r="173" spans="1:6">
      <c r="A173">
        <v>1977</v>
      </c>
      <c r="B173">
        <v>10</v>
      </c>
      <c r="C173">
        <v>17</v>
      </c>
      <c r="D173">
        <v>14</v>
      </c>
      <c r="F173">
        <v>10</v>
      </c>
    </row>
    <row r="174" spans="1:6">
      <c r="A174">
        <v>2000</v>
      </c>
      <c r="B174">
        <v>10</v>
      </c>
      <c r="C174">
        <v>17</v>
      </c>
      <c r="D174">
        <v>14</v>
      </c>
      <c r="F174">
        <v>10</v>
      </c>
    </row>
    <row r="175" spans="1:6">
      <c r="A175">
        <v>2001</v>
      </c>
      <c r="B175">
        <v>10</v>
      </c>
      <c r="C175">
        <v>17</v>
      </c>
      <c r="D175">
        <v>15</v>
      </c>
      <c r="F175">
        <v>10</v>
      </c>
    </row>
    <row r="176" spans="1:6">
      <c r="A176">
        <v>2012</v>
      </c>
      <c r="B176">
        <v>10</v>
      </c>
      <c r="C176">
        <v>17</v>
      </c>
      <c r="D176">
        <v>15</v>
      </c>
      <c r="F176">
        <v>10</v>
      </c>
    </row>
    <row r="177" spans="1:6">
      <c r="A177">
        <v>2013</v>
      </c>
      <c r="B177">
        <v>10</v>
      </c>
      <c r="C177">
        <v>18</v>
      </c>
      <c r="D177">
        <v>15</v>
      </c>
      <c r="F177">
        <v>10</v>
      </c>
    </row>
    <row r="178" spans="1:6">
      <c r="A178">
        <v>2026</v>
      </c>
      <c r="B178">
        <v>10</v>
      </c>
      <c r="C178">
        <v>18</v>
      </c>
      <c r="D178">
        <v>15</v>
      </c>
      <c r="F178">
        <v>10</v>
      </c>
    </row>
    <row r="179" spans="1:6">
      <c r="A179">
        <v>2027</v>
      </c>
      <c r="B179">
        <v>10</v>
      </c>
      <c r="C179">
        <v>18</v>
      </c>
      <c r="D179">
        <v>15</v>
      </c>
      <c r="F179">
        <v>11</v>
      </c>
    </row>
    <row r="180" spans="1:6">
      <c r="A180">
        <v>2062</v>
      </c>
      <c r="B180">
        <v>10</v>
      </c>
      <c r="C180">
        <v>18</v>
      </c>
      <c r="D180">
        <v>15</v>
      </c>
      <c r="F180">
        <v>11</v>
      </c>
    </row>
    <row r="181" spans="1:6">
      <c r="A181">
        <v>2063</v>
      </c>
      <c r="B181">
        <v>10</v>
      </c>
      <c r="C181">
        <v>19</v>
      </c>
      <c r="D181">
        <v>15</v>
      </c>
      <c r="F181">
        <v>11</v>
      </c>
    </row>
    <row r="182" spans="1:6">
      <c r="A182">
        <v>2064</v>
      </c>
      <c r="B182">
        <v>10</v>
      </c>
      <c r="C182">
        <v>20</v>
      </c>
      <c r="D182">
        <v>15</v>
      </c>
      <c r="F182">
        <v>11</v>
      </c>
    </row>
    <row r="183" spans="1:6">
      <c r="A183">
        <v>2138</v>
      </c>
      <c r="B183">
        <v>10</v>
      </c>
      <c r="C183">
        <v>20</v>
      </c>
      <c r="D183">
        <v>15</v>
      </c>
      <c r="F183">
        <v>11</v>
      </c>
    </row>
    <row r="184" spans="1:6">
      <c r="A184">
        <v>2139</v>
      </c>
      <c r="B184">
        <v>10</v>
      </c>
      <c r="C184">
        <v>20</v>
      </c>
      <c r="D184">
        <v>15</v>
      </c>
      <c r="F184">
        <v>12</v>
      </c>
    </row>
    <row r="185" spans="1:6">
      <c r="A185">
        <v>2144</v>
      </c>
      <c r="B185">
        <v>10</v>
      </c>
      <c r="C185">
        <v>20</v>
      </c>
      <c r="D185">
        <v>15</v>
      </c>
      <c r="F185">
        <v>12</v>
      </c>
    </row>
    <row r="186" spans="1:6">
      <c r="A186">
        <v>2145</v>
      </c>
      <c r="B186">
        <v>10</v>
      </c>
      <c r="C186">
        <v>20</v>
      </c>
      <c r="D186">
        <v>16</v>
      </c>
      <c r="F186">
        <v>12</v>
      </c>
    </row>
    <row r="187" spans="1:6">
      <c r="A187">
        <v>2146</v>
      </c>
      <c r="B187">
        <v>10</v>
      </c>
      <c r="C187">
        <v>20</v>
      </c>
      <c r="D187">
        <v>18</v>
      </c>
      <c r="F187">
        <v>12</v>
      </c>
    </row>
    <row r="188" spans="1:6">
      <c r="A188">
        <v>2152</v>
      </c>
      <c r="B188">
        <v>10</v>
      </c>
      <c r="C188">
        <v>20</v>
      </c>
      <c r="D188">
        <v>18</v>
      </c>
      <c r="F188">
        <v>12</v>
      </c>
    </row>
    <row r="189" spans="1:6">
      <c r="A189">
        <v>2153</v>
      </c>
      <c r="B189">
        <v>11</v>
      </c>
      <c r="C189">
        <v>20</v>
      </c>
      <c r="D189">
        <v>18</v>
      </c>
      <c r="F189">
        <v>12</v>
      </c>
    </row>
    <row r="190" spans="1:6">
      <c r="A190">
        <v>2200</v>
      </c>
      <c r="B190">
        <v>11</v>
      </c>
      <c r="C190">
        <v>20</v>
      </c>
      <c r="D190">
        <v>18</v>
      </c>
      <c r="F190">
        <v>12</v>
      </c>
    </row>
    <row r="191" spans="1:6">
      <c r="A191">
        <v>2201</v>
      </c>
      <c r="B191">
        <v>11</v>
      </c>
      <c r="C191">
        <v>20</v>
      </c>
      <c r="D191">
        <v>19</v>
      </c>
      <c r="F191">
        <v>12</v>
      </c>
    </row>
    <row r="192" spans="1:6">
      <c r="A192">
        <v>2204</v>
      </c>
      <c r="B192">
        <v>11</v>
      </c>
      <c r="C192">
        <v>20</v>
      </c>
      <c r="D192">
        <v>19</v>
      </c>
      <c r="F192">
        <v>12</v>
      </c>
    </row>
    <row r="193" spans="1:6">
      <c r="A193">
        <v>2205</v>
      </c>
      <c r="B193">
        <v>11</v>
      </c>
      <c r="C193">
        <v>21</v>
      </c>
      <c r="D193">
        <v>19</v>
      </c>
      <c r="F193">
        <v>12</v>
      </c>
    </row>
    <row r="194" spans="1:6">
      <c r="A194">
        <v>2255</v>
      </c>
      <c r="B194">
        <v>11</v>
      </c>
      <c r="C194">
        <v>21</v>
      </c>
      <c r="D194">
        <v>19</v>
      </c>
      <c r="F194">
        <v>12</v>
      </c>
    </row>
    <row r="195" spans="1:6">
      <c r="A195">
        <v>2260</v>
      </c>
      <c r="B195">
        <v>11</v>
      </c>
      <c r="C195">
        <v>21</v>
      </c>
      <c r="D195">
        <v>19</v>
      </c>
    </row>
    <row r="196" spans="1:6">
      <c r="A196">
        <v>2261</v>
      </c>
      <c r="B196">
        <v>11</v>
      </c>
      <c r="C196">
        <v>21</v>
      </c>
      <c r="D196">
        <v>20</v>
      </c>
    </row>
    <row r="197" spans="1:6">
      <c r="A197">
        <v>2347</v>
      </c>
      <c r="B197">
        <v>11</v>
      </c>
      <c r="C197">
        <v>21</v>
      </c>
      <c r="D197">
        <v>20</v>
      </c>
    </row>
    <row r="198" spans="1:6">
      <c r="A198">
        <v>2387</v>
      </c>
      <c r="B198">
        <v>11</v>
      </c>
      <c r="D198">
        <v>20</v>
      </c>
    </row>
    <row r="199" spans="1:6">
      <c r="A199">
        <v>2388</v>
      </c>
      <c r="B199">
        <v>12</v>
      </c>
      <c r="D199">
        <v>20</v>
      </c>
    </row>
    <row r="200" spans="1:6">
      <c r="A200">
        <v>2439</v>
      </c>
      <c r="B200">
        <v>12</v>
      </c>
      <c r="D200">
        <v>20</v>
      </c>
    </row>
    <row r="201" spans="1:6">
      <c r="A201">
        <v>2440</v>
      </c>
      <c r="B201">
        <v>13</v>
      </c>
      <c r="D201">
        <v>20</v>
      </c>
    </row>
    <row r="202" spans="1:6">
      <c r="A202">
        <v>2454</v>
      </c>
      <c r="B202">
        <v>13</v>
      </c>
      <c r="D202">
        <v>20</v>
      </c>
    </row>
    <row r="203" spans="1:6">
      <c r="A203">
        <v>2455</v>
      </c>
      <c r="B203">
        <v>14</v>
      </c>
      <c r="D203">
        <v>20</v>
      </c>
    </row>
    <row r="204" spans="1:6">
      <c r="A204">
        <v>2525</v>
      </c>
      <c r="B204">
        <v>14</v>
      </c>
      <c r="D204">
        <v>20</v>
      </c>
    </row>
    <row r="205" spans="1:6">
      <c r="A205">
        <v>2526</v>
      </c>
      <c r="B205">
        <v>14</v>
      </c>
      <c r="D205">
        <v>21</v>
      </c>
    </row>
    <row r="206" spans="1:6">
      <c r="A206">
        <v>2573</v>
      </c>
      <c r="B206">
        <v>14</v>
      </c>
      <c r="D206">
        <v>21</v>
      </c>
    </row>
    <row r="207" spans="1:6">
      <c r="A207">
        <v>2574</v>
      </c>
      <c r="B207">
        <v>15</v>
      </c>
      <c r="D207">
        <v>21</v>
      </c>
    </row>
    <row r="208" spans="1:6">
      <c r="A208">
        <v>2685</v>
      </c>
      <c r="B208">
        <v>15</v>
      </c>
      <c r="D208">
        <v>21</v>
      </c>
    </row>
    <row r="209" spans="1:4">
      <c r="A209">
        <v>2686</v>
      </c>
      <c r="B209">
        <v>15</v>
      </c>
      <c r="D209">
        <v>22</v>
      </c>
    </row>
    <row r="210" spans="1:4">
      <c r="A210">
        <v>2783</v>
      </c>
      <c r="B210">
        <v>15</v>
      </c>
      <c r="D210">
        <v>22</v>
      </c>
    </row>
    <row r="211" spans="1:4">
      <c r="A211">
        <v>2784</v>
      </c>
      <c r="B211">
        <v>15</v>
      </c>
      <c r="D211">
        <v>23</v>
      </c>
    </row>
    <row r="212" spans="1:4">
      <c r="A212">
        <v>3096</v>
      </c>
      <c r="B212">
        <v>15</v>
      </c>
      <c r="D212">
        <v>23</v>
      </c>
    </row>
    <row r="213" spans="1:4">
      <c r="A213">
        <v>3097</v>
      </c>
      <c r="B213">
        <v>16</v>
      </c>
      <c r="D213">
        <v>23</v>
      </c>
    </row>
    <row r="214" spans="1:4">
      <c r="A214">
        <v>3105</v>
      </c>
      <c r="B214">
        <v>16</v>
      </c>
      <c r="D214">
        <v>23</v>
      </c>
    </row>
    <row r="215" spans="1:4">
      <c r="A215">
        <v>3106</v>
      </c>
      <c r="B215">
        <v>16</v>
      </c>
      <c r="D215">
        <v>24</v>
      </c>
    </row>
    <row r="216" spans="1:4">
      <c r="A216">
        <v>3172</v>
      </c>
      <c r="B216">
        <v>16</v>
      </c>
      <c r="D216">
        <v>24</v>
      </c>
    </row>
    <row r="217" spans="1:4">
      <c r="A217">
        <v>3173</v>
      </c>
      <c r="B217">
        <v>17</v>
      </c>
      <c r="D217">
        <v>24</v>
      </c>
    </row>
    <row r="218" spans="1:4">
      <c r="A218">
        <v>3239</v>
      </c>
      <c r="B218">
        <v>17</v>
      </c>
      <c r="D218">
        <v>24</v>
      </c>
    </row>
    <row r="219" spans="1:4">
      <c r="A219">
        <v>3240</v>
      </c>
      <c r="B219">
        <v>17</v>
      </c>
      <c r="D219">
        <v>25</v>
      </c>
    </row>
    <row r="220" spans="1:4">
      <c r="A220">
        <v>3413</v>
      </c>
      <c r="B220">
        <v>17</v>
      </c>
      <c r="D220">
        <v>25</v>
      </c>
    </row>
    <row r="221" spans="1:4">
      <c r="A221">
        <v>3414</v>
      </c>
      <c r="B221">
        <v>17</v>
      </c>
      <c r="D221">
        <v>26</v>
      </c>
    </row>
    <row r="222" spans="1:4">
      <c r="A222">
        <v>3478</v>
      </c>
      <c r="B222">
        <v>17</v>
      </c>
      <c r="D222">
        <v>26</v>
      </c>
    </row>
    <row r="223" spans="1:4">
      <c r="A223">
        <v>3479</v>
      </c>
      <c r="B223">
        <v>17</v>
      </c>
      <c r="D223">
        <v>27</v>
      </c>
    </row>
    <row r="224" spans="1:4">
      <c r="A224">
        <v>3513</v>
      </c>
      <c r="B224">
        <v>17</v>
      </c>
      <c r="D224">
        <v>27</v>
      </c>
    </row>
    <row r="225" spans="1:4">
      <c r="A225">
        <v>3514</v>
      </c>
      <c r="B225">
        <v>18</v>
      </c>
      <c r="D225">
        <v>27</v>
      </c>
    </row>
    <row r="226" spans="1:4">
      <c r="A226">
        <v>3533</v>
      </c>
      <c r="B226">
        <v>18</v>
      </c>
      <c r="D226">
        <v>27</v>
      </c>
    </row>
    <row r="227" spans="1:4">
      <c r="A227">
        <v>3534</v>
      </c>
      <c r="B227">
        <v>18</v>
      </c>
      <c r="D227">
        <v>28</v>
      </c>
    </row>
    <row r="228" spans="1:4">
      <c r="A228">
        <v>3599</v>
      </c>
      <c r="B228">
        <v>18</v>
      </c>
      <c r="D228">
        <v>28</v>
      </c>
    </row>
    <row r="229" spans="1:4">
      <c r="A229">
        <v>3600</v>
      </c>
      <c r="B229">
        <v>18</v>
      </c>
      <c r="D229">
        <v>29</v>
      </c>
    </row>
    <row r="230" spans="1:4">
      <c r="A230">
        <v>3708</v>
      </c>
      <c r="B230">
        <v>18</v>
      </c>
      <c r="D230">
        <v>29</v>
      </c>
    </row>
    <row r="231" spans="1:4">
      <c r="A231">
        <v>3830</v>
      </c>
      <c r="B231">
        <v>18</v>
      </c>
    </row>
    <row r="232" spans="1:4">
      <c r="A232">
        <v>3831</v>
      </c>
      <c r="B232">
        <v>19</v>
      </c>
    </row>
    <row r="233" spans="1:4">
      <c r="A233">
        <v>3896</v>
      </c>
      <c r="B233">
        <v>19</v>
      </c>
    </row>
    <row r="234" spans="1:4">
      <c r="A234">
        <v>3897</v>
      </c>
      <c r="B234">
        <v>20</v>
      </c>
    </row>
    <row r="235" spans="1:4">
      <c r="A235">
        <v>4017</v>
      </c>
      <c r="B235">
        <v>20</v>
      </c>
    </row>
    <row r="236" spans="1:4">
      <c r="A236">
        <v>4018</v>
      </c>
      <c r="B236">
        <v>21</v>
      </c>
    </row>
    <row r="237" spans="1:4">
      <c r="A237">
        <v>4087</v>
      </c>
      <c r="B237">
        <v>21</v>
      </c>
    </row>
    <row r="238" spans="1:4">
      <c r="A238">
        <v>4088</v>
      </c>
      <c r="B238">
        <v>22</v>
      </c>
    </row>
    <row r="239" spans="1:4">
      <c r="A239">
        <v>4177</v>
      </c>
      <c r="B239">
        <v>22</v>
      </c>
    </row>
    <row r="240" spans="1:4">
      <c r="A240">
        <v>4178</v>
      </c>
      <c r="B240">
        <v>23</v>
      </c>
    </row>
    <row r="241" spans="1:2">
      <c r="A241">
        <v>4198</v>
      </c>
      <c r="B241">
        <v>23</v>
      </c>
    </row>
    <row r="242" spans="1:2">
      <c r="A242">
        <v>4199</v>
      </c>
      <c r="B242">
        <v>24</v>
      </c>
    </row>
    <row r="243" spans="1:2">
      <c r="A243">
        <v>4226</v>
      </c>
      <c r="B243">
        <v>24</v>
      </c>
    </row>
  </sheetData>
  <mergeCells count="1">
    <mergeCell ref="B1:H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D22"/>
  <sheetViews>
    <sheetView workbookViewId="0">
      <selection activeCell="B31" sqref="B31"/>
    </sheetView>
  </sheetViews>
  <sheetFormatPr defaultRowHeight="16.5"/>
  <cols>
    <col min="1" max="1" width="11.125" customWidth="1"/>
    <col min="2" max="2" width="27.875" customWidth="1"/>
    <col min="3" max="3" width="45" customWidth="1"/>
    <col min="4" max="4" width="35.875" customWidth="1"/>
  </cols>
  <sheetData>
    <row r="1" spans="1:4" s="20" customFormat="1">
      <c r="A1" s="20" t="s">
        <v>37</v>
      </c>
      <c r="B1" s="20" t="s">
        <v>38</v>
      </c>
      <c r="C1" s="20" t="s">
        <v>39</v>
      </c>
      <c r="D1" s="20" t="s">
        <v>40</v>
      </c>
    </row>
    <row r="2" spans="1:4">
      <c r="A2" t="s">
        <v>4</v>
      </c>
      <c r="B2">
        <v>8</v>
      </c>
      <c r="C2">
        <v>3</v>
      </c>
      <c r="D2">
        <v>5</v>
      </c>
    </row>
    <row r="3" spans="1:4">
      <c r="A3" t="s">
        <v>16</v>
      </c>
      <c r="B3">
        <v>7</v>
      </c>
      <c r="C3">
        <v>2</v>
      </c>
      <c r="D3">
        <v>5</v>
      </c>
    </row>
    <row r="4" spans="1:4">
      <c r="A4" t="s">
        <v>10</v>
      </c>
      <c r="B4">
        <v>7</v>
      </c>
      <c r="C4">
        <v>1</v>
      </c>
      <c r="D4">
        <v>6</v>
      </c>
    </row>
    <row r="5" spans="1:4">
      <c r="A5" t="s">
        <v>15</v>
      </c>
      <c r="B5">
        <v>6</v>
      </c>
      <c r="C5">
        <v>3</v>
      </c>
      <c r="D5">
        <v>3</v>
      </c>
    </row>
    <row r="6" spans="1:4">
      <c r="A6" t="s">
        <v>2</v>
      </c>
      <c r="B6">
        <v>6</v>
      </c>
      <c r="C6">
        <v>1</v>
      </c>
      <c r="D6">
        <v>5</v>
      </c>
    </row>
    <row r="7" spans="1:4">
      <c r="A7" t="s">
        <v>7</v>
      </c>
      <c r="B7">
        <v>6</v>
      </c>
      <c r="C7">
        <v>2</v>
      </c>
      <c r="D7">
        <v>4</v>
      </c>
    </row>
    <row r="8" spans="1:4">
      <c r="A8" t="s">
        <v>19</v>
      </c>
      <c r="B8">
        <v>6</v>
      </c>
      <c r="C8">
        <v>3</v>
      </c>
      <c r="D8">
        <v>3</v>
      </c>
    </row>
    <row r="9" spans="1:4">
      <c r="A9" t="s">
        <v>11</v>
      </c>
      <c r="B9">
        <v>5</v>
      </c>
      <c r="C9">
        <v>2</v>
      </c>
      <c r="D9">
        <v>3</v>
      </c>
    </row>
    <row r="10" spans="1:4">
      <c r="A10" t="s">
        <v>8</v>
      </c>
      <c r="B10">
        <v>5</v>
      </c>
      <c r="C10">
        <v>3</v>
      </c>
      <c r="D10">
        <v>2</v>
      </c>
    </row>
    <row r="11" spans="1:4">
      <c r="A11" t="s">
        <v>6</v>
      </c>
      <c r="B11">
        <v>5</v>
      </c>
      <c r="C11">
        <v>2</v>
      </c>
      <c r="D11">
        <v>3</v>
      </c>
    </row>
    <row r="12" spans="1:4">
      <c r="A12" t="s">
        <v>41</v>
      </c>
      <c r="B12">
        <v>5</v>
      </c>
      <c r="C12">
        <v>2</v>
      </c>
      <c r="D12">
        <v>3</v>
      </c>
    </row>
    <row r="13" spans="1:4">
      <c r="A13" t="s">
        <v>20</v>
      </c>
      <c r="B13">
        <v>5</v>
      </c>
      <c r="C13">
        <v>1</v>
      </c>
      <c r="D13">
        <v>4</v>
      </c>
    </row>
    <row r="14" spans="1:4">
      <c r="A14" t="s">
        <v>42</v>
      </c>
      <c r="B14">
        <v>5</v>
      </c>
      <c r="C14">
        <v>3</v>
      </c>
      <c r="D14">
        <v>2</v>
      </c>
    </row>
    <row r="15" spans="1:4">
      <c r="A15" t="s">
        <v>14</v>
      </c>
      <c r="B15">
        <v>4</v>
      </c>
      <c r="C15">
        <v>1</v>
      </c>
      <c r="D15">
        <v>3</v>
      </c>
    </row>
    <row r="16" spans="1:4">
      <c r="A16" t="s">
        <v>43</v>
      </c>
      <c r="B16">
        <v>4</v>
      </c>
      <c r="C16">
        <v>3</v>
      </c>
      <c r="D16">
        <v>1</v>
      </c>
    </row>
    <row r="17" spans="1:4">
      <c r="A17" t="s">
        <v>21</v>
      </c>
      <c r="B17">
        <v>3</v>
      </c>
      <c r="C17">
        <v>2</v>
      </c>
      <c r="D17">
        <v>1</v>
      </c>
    </row>
    <row r="18" spans="1:4">
      <c r="A18" t="s">
        <v>13</v>
      </c>
      <c r="B18">
        <v>3</v>
      </c>
      <c r="C18">
        <v>1</v>
      </c>
      <c r="D18">
        <v>2</v>
      </c>
    </row>
    <row r="20" spans="1:4">
      <c r="A20" s="8" t="s">
        <v>44</v>
      </c>
    </row>
    <row r="21" spans="1:4">
      <c r="A21" s="19" t="s">
        <v>45</v>
      </c>
    </row>
    <row r="22" spans="1:4">
      <c r="A22" s="19" t="s">
        <v>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23"/>
  <sheetViews>
    <sheetView zoomScale="85" zoomScaleNormal="85" workbookViewId="0">
      <selection activeCell="D35" sqref="D35"/>
    </sheetView>
  </sheetViews>
  <sheetFormatPr defaultRowHeight="16.5"/>
  <cols>
    <col min="1" max="1" width="10.875" customWidth="1"/>
    <col min="2" max="2" width="25.75" customWidth="1"/>
    <col min="3" max="3" width="10" customWidth="1"/>
    <col min="4" max="4" width="12" customWidth="1"/>
    <col min="5" max="5" width="11.75" customWidth="1"/>
    <col min="6" max="6" width="11.375" customWidth="1"/>
    <col min="7" max="7" width="11.625" customWidth="1"/>
    <col min="8" max="8" width="10.875" customWidth="1"/>
    <col min="9" max="9" width="11.75" customWidth="1"/>
    <col min="10" max="10" width="24.25" customWidth="1"/>
    <col min="11" max="11" width="62.5" customWidth="1"/>
    <col min="12" max="12" width="66.375" customWidth="1"/>
  </cols>
  <sheetData>
    <row r="1" spans="1:2">
      <c r="A1" s="20" t="s">
        <v>95</v>
      </c>
      <c r="B1" s="20" t="s">
        <v>71</v>
      </c>
    </row>
    <row r="2" spans="1:2">
      <c r="A2" t="s">
        <v>1</v>
      </c>
      <c r="B2">
        <v>2</v>
      </c>
    </row>
    <row r="3" spans="1:2">
      <c r="A3" t="s">
        <v>7</v>
      </c>
      <c r="B3">
        <v>4</v>
      </c>
    </row>
    <row r="4" spans="1:2">
      <c r="A4" t="s">
        <v>29</v>
      </c>
      <c r="B4">
        <v>7</v>
      </c>
    </row>
    <row r="5" spans="1:2">
      <c r="A5" t="s">
        <v>14</v>
      </c>
      <c r="B5">
        <v>8</v>
      </c>
    </row>
    <row r="6" spans="1:2">
      <c r="A6" t="s">
        <v>33</v>
      </c>
      <c r="B6">
        <v>8</v>
      </c>
    </row>
    <row r="7" spans="1:2">
      <c r="A7" t="s">
        <v>13</v>
      </c>
      <c r="B7">
        <v>9</v>
      </c>
    </row>
    <row r="8" spans="1:2">
      <c r="A8" t="s">
        <v>16</v>
      </c>
      <c r="B8">
        <v>9</v>
      </c>
    </row>
    <row r="9" spans="1:2">
      <c r="A9" t="s">
        <v>2</v>
      </c>
      <c r="B9">
        <v>9</v>
      </c>
    </row>
    <row r="10" spans="1:2">
      <c r="A10" t="s">
        <v>10</v>
      </c>
      <c r="B10">
        <v>11</v>
      </c>
    </row>
    <row r="11" spans="1:2">
      <c r="A11" t="s">
        <v>34</v>
      </c>
      <c r="B11">
        <v>11</v>
      </c>
    </row>
    <row r="12" spans="1:2">
      <c r="A12" t="s">
        <v>15</v>
      </c>
      <c r="B12">
        <v>12</v>
      </c>
    </row>
    <row r="13" spans="1:2">
      <c r="A13" t="s">
        <v>6</v>
      </c>
      <c r="B13">
        <v>12</v>
      </c>
    </row>
    <row r="14" spans="1:2">
      <c r="A14" t="s">
        <v>20</v>
      </c>
      <c r="B14">
        <v>13</v>
      </c>
    </row>
    <row r="15" spans="1:2">
      <c r="A15" t="s">
        <v>12</v>
      </c>
      <c r="B15">
        <v>17</v>
      </c>
    </row>
    <row r="16" spans="1:2">
      <c r="A16" t="s">
        <v>35</v>
      </c>
      <c r="B16">
        <v>18</v>
      </c>
    </row>
    <row r="17" spans="1:2">
      <c r="A17" t="s">
        <v>4</v>
      </c>
      <c r="B17">
        <v>19</v>
      </c>
    </row>
    <row r="18" spans="1:2">
      <c r="A18" t="s">
        <v>21</v>
      </c>
      <c r="B18">
        <v>31</v>
      </c>
    </row>
    <row r="19" spans="1:2">
      <c r="A19" t="s">
        <v>32</v>
      </c>
      <c r="B19">
        <v>55</v>
      </c>
    </row>
    <row r="20" spans="1:2">
      <c r="A20" t="s">
        <v>0</v>
      </c>
      <c r="B20">
        <v>68</v>
      </c>
    </row>
    <row r="22" spans="1:2">
      <c r="A22" s="12" t="s">
        <v>30</v>
      </c>
    </row>
    <row r="23" spans="1:2">
      <c r="A23" t="s">
        <v>31</v>
      </c>
    </row>
  </sheetData>
  <hyperlinks>
    <hyperlink ref="A22" r:id="rId1"/>
  </hyperlinks>
  <pageMargins left="0.7" right="0.7" top="0.75" bottom="0.75" header="0.3" footer="0.3"/>
  <pageSetup paperSize="9" orientation="portrait" horizontalDpi="0" verticalDpi="0" r:id="rId2"/>
</worksheet>
</file>

<file path=xl/worksheets/sheet6.xml><?xml version="1.0" encoding="utf-8"?>
<worksheet xmlns="http://schemas.openxmlformats.org/spreadsheetml/2006/main" xmlns:r="http://schemas.openxmlformats.org/officeDocument/2006/relationships">
  <dimension ref="A1:I32"/>
  <sheetViews>
    <sheetView workbookViewId="0">
      <selection activeCell="E30" sqref="E30"/>
    </sheetView>
  </sheetViews>
  <sheetFormatPr defaultRowHeight="16.5"/>
  <cols>
    <col min="1" max="1" width="22.875" bestFit="1" customWidth="1"/>
  </cols>
  <sheetData>
    <row r="1" spans="1:9">
      <c r="B1" s="28" t="s">
        <v>68</v>
      </c>
      <c r="C1" s="28"/>
      <c r="D1" s="28"/>
      <c r="E1" s="28"/>
      <c r="F1" s="28" t="s">
        <v>69</v>
      </c>
      <c r="G1" s="28"/>
      <c r="H1" s="28"/>
    </row>
    <row r="2" spans="1:9" s="8" customFormat="1">
      <c r="A2" s="8" t="s">
        <v>53</v>
      </c>
      <c r="B2" s="8" t="s">
        <v>54</v>
      </c>
      <c r="C2" s="8" t="s">
        <v>55</v>
      </c>
      <c r="D2" s="8" t="s">
        <v>56</v>
      </c>
      <c r="E2" s="8" t="s">
        <v>70</v>
      </c>
      <c r="F2" s="8" t="s">
        <v>54</v>
      </c>
      <c r="G2" s="8" t="s">
        <v>55</v>
      </c>
      <c r="H2" s="8" t="s">
        <v>56</v>
      </c>
      <c r="I2" s="8" t="s">
        <v>70</v>
      </c>
    </row>
    <row r="3" spans="1:9">
      <c r="A3" t="s">
        <v>48</v>
      </c>
      <c r="B3" s="21">
        <v>0</v>
      </c>
      <c r="C3" s="21">
        <v>0.3</v>
      </c>
      <c r="D3" s="21">
        <v>0.3</v>
      </c>
      <c r="E3" s="21"/>
      <c r="F3" s="21">
        <v>0</v>
      </c>
      <c r="G3" s="21">
        <v>0.30599999999999999</v>
      </c>
      <c r="H3" s="21">
        <v>0.3</v>
      </c>
      <c r="I3" s="21"/>
    </row>
    <row r="4" spans="1:9">
      <c r="A4" t="s">
        <v>47</v>
      </c>
      <c r="B4" s="21">
        <v>0</v>
      </c>
      <c r="C4" s="21">
        <v>0.3</v>
      </c>
      <c r="D4" s="21">
        <v>0.3</v>
      </c>
      <c r="E4" s="21"/>
      <c r="F4" s="21">
        <v>0</v>
      </c>
      <c r="G4" s="21">
        <v>0.30599999999999999</v>
      </c>
      <c r="H4" s="21">
        <v>0.3</v>
      </c>
      <c r="I4" s="21"/>
    </row>
    <row r="5" spans="1:9">
      <c r="A5" t="s">
        <v>57</v>
      </c>
      <c r="B5" s="21">
        <v>0</v>
      </c>
      <c r="C5" s="21">
        <v>0</v>
      </c>
      <c r="D5" s="21">
        <v>1</v>
      </c>
      <c r="E5" s="21"/>
      <c r="F5" s="21">
        <v>0</v>
      </c>
      <c r="G5" s="21">
        <v>0</v>
      </c>
      <c r="H5" s="21">
        <v>1</v>
      </c>
      <c r="I5" s="21"/>
    </row>
    <row r="6" spans="1:9">
      <c r="A6" t="s">
        <v>58</v>
      </c>
      <c r="B6" s="21">
        <v>0</v>
      </c>
      <c r="C6" s="21">
        <v>0.4</v>
      </c>
      <c r="D6" s="21">
        <v>1</v>
      </c>
      <c r="E6" s="21"/>
      <c r="F6" s="21">
        <v>0</v>
      </c>
      <c r="G6" s="21">
        <v>0.40800000000000003</v>
      </c>
      <c r="H6" s="21">
        <v>1</v>
      </c>
      <c r="I6" s="21"/>
    </row>
    <row r="7" spans="1:9">
      <c r="A7" t="s">
        <v>59</v>
      </c>
      <c r="B7" s="21">
        <v>0</v>
      </c>
      <c r="C7" s="21">
        <v>0</v>
      </c>
      <c r="D7" s="21">
        <v>3</v>
      </c>
      <c r="E7" s="21"/>
      <c r="F7" s="21">
        <v>0</v>
      </c>
      <c r="G7" s="21">
        <v>0</v>
      </c>
      <c r="H7" s="21">
        <v>3</v>
      </c>
      <c r="I7" s="21"/>
    </row>
    <row r="8" spans="1:9">
      <c r="A8" t="s">
        <v>60</v>
      </c>
      <c r="B8" s="21">
        <v>0</v>
      </c>
      <c r="C8" s="21">
        <v>0</v>
      </c>
      <c r="D8" s="21">
        <v>3</v>
      </c>
      <c r="E8" s="21"/>
      <c r="F8" s="21">
        <v>0</v>
      </c>
      <c r="G8" s="21">
        <v>0</v>
      </c>
      <c r="H8" s="21">
        <v>3</v>
      </c>
      <c r="I8" s="21"/>
    </row>
    <row r="9" spans="1:9">
      <c r="A9" t="s">
        <v>61</v>
      </c>
      <c r="B9" s="21">
        <v>0</v>
      </c>
      <c r="C9" s="21">
        <v>1.2</v>
      </c>
      <c r="D9" s="21">
        <v>2</v>
      </c>
      <c r="E9" s="21"/>
      <c r="F9" s="21">
        <v>0</v>
      </c>
      <c r="G9" s="21">
        <v>1.224</v>
      </c>
      <c r="H9" s="21">
        <v>2</v>
      </c>
      <c r="I9" s="21"/>
    </row>
    <row r="10" spans="1:9">
      <c r="A10" t="s">
        <v>62</v>
      </c>
      <c r="B10" s="21">
        <v>0</v>
      </c>
      <c r="C10" s="21">
        <v>2</v>
      </c>
      <c r="D10" s="21">
        <v>2</v>
      </c>
      <c r="E10" s="21"/>
      <c r="F10" s="21">
        <v>0</v>
      </c>
      <c r="G10" s="21">
        <v>2.04</v>
      </c>
      <c r="H10" s="21">
        <v>2</v>
      </c>
      <c r="I10" s="21"/>
    </row>
    <row r="11" spans="1:9">
      <c r="A11" t="s">
        <v>10</v>
      </c>
      <c r="B11" s="21">
        <v>0</v>
      </c>
      <c r="C11" s="21">
        <v>0</v>
      </c>
      <c r="D11" s="21">
        <v>15</v>
      </c>
      <c r="E11" s="21"/>
      <c r="F11" s="21">
        <v>0</v>
      </c>
      <c r="G11" s="21">
        <v>0</v>
      </c>
      <c r="H11" s="21">
        <v>15</v>
      </c>
      <c r="I11" s="21"/>
    </row>
    <row r="12" spans="1:9">
      <c r="A12" t="s">
        <v>63</v>
      </c>
      <c r="B12" s="21">
        <v>0</v>
      </c>
      <c r="C12" s="21">
        <v>0</v>
      </c>
      <c r="D12" s="21">
        <v>16</v>
      </c>
      <c r="E12" s="21"/>
      <c r="F12" s="21">
        <v>0</v>
      </c>
      <c r="G12" s="21">
        <v>0</v>
      </c>
      <c r="H12" s="21">
        <v>16</v>
      </c>
      <c r="I12" s="21"/>
    </row>
    <row r="13" spans="1:9">
      <c r="A13" t="s">
        <v>15</v>
      </c>
      <c r="B13" s="21">
        <v>0</v>
      </c>
      <c r="C13" s="21">
        <v>12.7</v>
      </c>
      <c r="D13" s="21">
        <v>12</v>
      </c>
      <c r="E13" s="21"/>
      <c r="F13" s="21">
        <v>0</v>
      </c>
      <c r="G13" s="21">
        <v>12.953999999999999</v>
      </c>
      <c r="H13" s="21">
        <v>12</v>
      </c>
      <c r="I13" s="21"/>
    </row>
    <row r="14" spans="1:9">
      <c r="A14" t="s">
        <v>29</v>
      </c>
      <c r="B14" s="21">
        <v>0</v>
      </c>
      <c r="C14" s="21">
        <v>14</v>
      </c>
      <c r="D14" s="21">
        <v>16</v>
      </c>
      <c r="E14" s="21"/>
      <c r="F14" s="21">
        <v>0</v>
      </c>
      <c r="G14" s="21">
        <v>14.28</v>
      </c>
      <c r="H14" s="21">
        <v>16</v>
      </c>
      <c r="I14" s="21"/>
    </row>
    <row r="15" spans="1:9">
      <c r="A15" t="s">
        <v>20</v>
      </c>
      <c r="B15" s="21">
        <v>0</v>
      </c>
      <c r="C15" s="21">
        <v>0</v>
      </c>
      <c r="D15" s="21">
        <v>35</v>
      </c>
      <c r="E15" s="21"/>
      <c r="F15" s="21">
        <v>0</v>
      </c>
      <c r="G15" s="21">
        <v>0</v>
      </c>
      <c r="H15" s="21">
        <v>35</v>
      </c>
      <c r="I15" s="21"/>
    </row>
    <row r="16" spans="1:9">
      <c r="A16" t="s">
        <v>64</v>
      </c>
      <c r="B16" s="21">
        <v>0</v>
      </c>
      <c r="C16" s="21">
        <v>23.6</v>
      </c>
      <c r="D16" s="21">
        <v>20</v>
      </c>
      <c r="E16" s="21"/>
      <c r="F16" s="21">
        <v>0</v>
      </c>
      <c r="G16" s="21">
        <v>24.072000000000003</v>
      </c>
      <c r="H16" s="21">
        <v>20</v>
      </c>
      <c r="I16" s="21"/>
    </row>
    <row r="17" spans="1:9">
      <c r="A17" t="s">
        <v>16</v>
      </c>
      <c r="B17" s="21">
        <v>0</v>
      </c>
      <c r="C17" s="21">
        <v>17.3</v>
      </c>
      <c r="D17" s="21">
        <v>30</v>
      </c>
      <c r="E17" s="21"/>
      <c r="F17" s="21">
        <v>0</v>
      </c>
      <c r="G17" s="21">
        <v>17.646000000000001</v>
      </c>
      <c r="H17" s="21">
        <v>30</v>
      </c>
      <c r="I17" s="21"/>
    </row>
    <row r="18" spans="1:9">
      <c r="A18" t="s">
        <v>13</v>
      </c>
      <c r="B18" s="21">
        <v>0</v>
      </c>
      <c r="C18" s="21">
        <v>24.8</v>
      </c>
      <c r="D18" s="21">
        <v>35</v>
      </c>
      <c r="E18" s="21"/>
      <c r="F18" s="21">
        <v>0</v>
      </c>
      <c r="G18" s="21">
        <v>25.295999999999999</v>
      </c>
      <c r="H18" s="21">
        <v>35</v>
      </c>
      <c r="I18" s="21"/>
    </row>
    <row r="19" spans="1:9">
      <c r="A19" t="s">
        <v>4</v>
      </c>
      <c r="B19" s="21">
        <v>9</v>
      </c>
      <c r="C19" s="21">
        <v>26.2</v>
      </c>
      <c r="D19" s="21">
        <v>30</v>
      </c>
      <c r="E19" s="21"/>
      <c r="F19" s="21">
        <v>9.34826883910387</v>
      </c>
      <c r="G19" s="21">
        <v>26.724</v>
      </c>
      <c r="H19" s="21">
        <v>30</v>
      </c>
      <c r="I19" s="21"/>
    </row>
    <row r="20" spans="1:9">
      <c r="A20" t="s">
        <v>21</v>
      </c>
      <c r="B20" s="21">
        <v>0</v>
      </c>
      <c r="C20" s="21">
        <v>21.1</v>
      </c>
      <c r="D20" s="21">
        <v>50</v>
      </c>
      <c r="E20" s="21"/>
      <c r="F20" s="21">
        <v>0</v>
      </c>
      <c r="G20" s="21">
        <v>21.522000000000002</v>
      </c>
      <c r="H20" s="21">
        <v>50</v>
      </c>
      <c r="I20" s="21"/>
    </row>
    <row r="21" spans="1:9">
      <c r="A21" t="s">
        <v>11</v>
      </c>
      <c r="B21" s="21">
        <v>4</v>
      </c>
      <c r="C21" s="21">
        <v>29.6</v>
      </c>
      <c r="D21" s="21">
        <v>45</v>
      </c>
      <c r="E21" s="21"/>
      <c r="F21" s="21">
        <v>4.1547861507128312</v>
      </c>
      <c r="G21" s="21">
        <v>30.192000000000004</v>
      </c>
      <c r="H21" s="21">
        <v>45</v>
      </c>
      <c r="I21" s="21"/>
    </row>
    <row r="22" spans="1:9">
      <c r="A22" t="s">
        <v>8</v>
      </c>
      <c r="B22" s="21">
        <v>4.5</v>
      </c>
      <c r="C22" s="21">
        <v>75.8</v>
      </c>
      <c r="D22" s="21">
        <v>25</v>
      </c>
      <c r="E22" s="21"/>
      <c r="F22" s="21">
        <v>4.674134419551935</v>
      </c>
      <c r="G22" s="21">
        <v>77.315999999999988</v>
      </c>
      <c r="H22" s="21">
        <v>25</v>
      </c>
      <c r="I22" s="21"/>
    </row>
    <row r="23" spans="1:9">
      <c r="A23" t="s">
        <v>65</v>
      </c>
      <c r="B23" s="21">
        <v>6.6</v>
      </c>
      <c r="C23" s="21">
        <v>49.4</v>
      </c>
      <c r="D23" s="21">
        <v>59</v>
      </c>
      <c r="E23" s="21"/>
      <c r="F23" s="21">
        <v>6.85539714867617</v>
      </c>
      <c r="G23" s="21">
        <v>50.388000000000005</v>
      </c>
      <c r="H23" s="21">
        <v>59</v>
      </c>
      <c r="I23" s="21"/>
    </row>
    <row r="24" spans="1:9">
      <c r="A24" t="s">
        <v>18</v>
      </c>
      <c r="B24" s="21">
        <v>29.8</v>
      </c>
      <c r="C24" s="21">
        <v>74</v>
      </c>
      <c r="D24" s="21">
        <v>128</v>
      </c>
      <c r="E24" s="21"/>
      <c r="F24" s="21">
        <v>30.953156822810588</v>
      </c>
      <c r="G24" s="21">
        <v>75.48</v>
      </c>
      <c r="H24" s="21">
        <v>128</v>
      </c>
      <c r="I24" s="21"/>
    </row>
    <row r="25" spans="1:9">
      <c r="A25" t="s">
        <v>0</v>
      </c>
      <c r="B25" s="21">
        <v>35.1</v>
      </c>
      <c r="C25" s="21">
        <v>185.1</v>
      </c>
      <c r="D25" s="21">
        <v>190</v>
      </c>
      <c r="E25" s="21">
        <v>191</v>
      </c>
      <c r="F25" s="21">
        <v>36.45824847250509</v>
      </c>
      <c r="G25" s="21">
        <v>188.80200000000002</v>
      </c>
      <c r="H25" s="21">
        <v>190</v>
      </c>
      <c r="I25" s="21">
        <v>187.54653028531118</v>
      </c>
    </row>
    <row r="26" spans="1:9">
      <c r="A26" t="s">
        <v>12</v>
      </c>
      <c r="B26" s="21">
        <v>47</v>
      </c>
      <c r="C26" s="21">
        <v>260</v>
      </c>
      <c r="D26" s="21">
        <v>375</v>
      </c>
      <c r="E26" s="21">
        <v>382</v>
      </c>
      <c r="F26" s="21">
        <v>48.818737270875765</v>
      </c>
      <c r="G26" s="21">
        <v>265.2</v>
      </c>
      <c r="H26" s="21">
        <v>375</v>
      </c>
      <c r="I26" s="21">
        <v>375.09306057062236</v>
      </c>
    </row>
    <row r="27" spans="1:9">
      <c r="A27" t="s">
        <v>19</v>
      </c>
      <c r="B27" s="21">
        <v>67.400000000000006</v>
      </c>
      <c r="C27" s="21">
        <v>310</v>
      </c>
      <c r="D27" s="21">
        <v>410</v>
      </c>
      <c r="E27" s="21">
        <v>432</v>
      </c>
      <c r="F27" s="21">
        <v>70.008146639511196</v>
      </c>
      <c r="G27" s="21">
        <v>316.2</v>
      </c>
      <c r="H27" s="21">
        <v>410</v>
      </c>
      <c r="I27" s="21">
        <v>424.18901090709124</v>
      </c>
    </row>
    <row r="28" spans="1:9">
      <c r="A28" t="s">
        <v>66</v>
      </c>
      <c r="B28" s="21">
        <v>60</v>
      </c>
      <c r="C28" s="21">
        <v>395</v>
      </c>
      <c r="D28" s="21">
        <v>480</v>
      </c>
      <c r="E28" s="21">
        <v>488.83868904707998</v>
      </c>
      <c r="F28" s="21">
        <v>62.321792260692462</v>
      </c>
      <c r="G28" s="21">
        <v>402.9</v>
      </c>
      <c r="H28" s="21">
        <v>480</v>
      </c>
      <c r="I28" s="21">
        <v>480</v>
      </c>
    </row>
    <row r="29" spans="1:9">
      <c r="A29" t="s">
        <v>49</v>
      </c>
      <c r="B29" s="21">
        <v>0</v>
      </c>
      <c r="C29" s="21">
        <v>71.8</v>
      </c>
      <c r="D29" s="21">
        <v>156.6</v>
      </c>
      <c r="E29" s="21"/>
      <c r="F29" s="21">
        <v>0</v>
      </c>
      <c r="G29" s="21">
        <v>73.236000000000004</v>
      </c>
      <c r="H29" s="21">
        <v>156.6</v>
      </c>
      <c r="I29" s="21"/>
    </row>
    <row r="32" spans="1:9" s="17" customFormat="1"/>
  </sheetData>
  <mergeCells count="2">
    <mergeCell ref="B1:E1"/>
    <mergeCell ref="F1:H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C20"/>
  <sheetViews>
    <sheetView workbookViewId="0">
      <selection activeCell="J29" sqref="J29"/>
    </sheetView>
  </sheetViews>
  <sheetFormatPr defaultRowHeight="16.5"/>
  <cols>
    <col min="1" max="1" width="13.75" bestFit="1" customWidth="1"/>
    <col min="2" max="2" width="15.25" bestFit="1" customWidth="1"/>
    <col min="3" max="3" width="23.375" bestFit="1" customWidth="1"/>
  </cols>
  <sheetData>
    <row r="1" spans="1:3">
      <c r="A1" s="13" t="s">
        <v>51</v>
      </c>
      <c r="B1" s="14" t="s">
        <v>52</v>
      </c>
      <c r="C1" s="14" t="s">
        <v>67</v>
      </c>
    </row>
    <row r="2" spans="1:3">
      <c r="A2" s="15" t="s">
        <v>15</v>
      </c>
      <c r="B2" s="15">
        <v>1</v>
      </c>
      <c r="C2" s="15">
        <v>0</v>
      </c>
    </row>
    <row r="3" spans="1:3">
      <c r="A3" s="15" t="s">
        <v>49</v>
      </c>
      <c r="B3" s="15">
        <v>1</v>
      </c>
      <c r="C3" s="15">
        <v>0</v>
      </c>
    </row>
    <row r="4" spans="1:3">
      <c r="A4" s="15" t="s">
        <v>2</v>
      </c>
      <c r="B4" s="15">
        <v>5</v>
      </c>
      <c r="C4" s="15">
        <v>0</v>
      </c>
    </row>
    <row r="5" spans="1:3">
      <c r="A5" s="15" t="s">
        <v>6</v>
      </c>
      <c r="B5" s="15">
        <v>5</v>
      </c>
      <c r="C5" s="15">
        <v>0</v>
      </c>
    </row>
    <row r="6" spans="1:3">
      <c r="A6" s="15" t="s">
        <v>17</v>
      </c>
      <c r="B6" s="15">
        <v>9</v>
      </c>
      <c r="C6" s="15">
        <v>1</v>
      </c>
    </row>
    <row r="7" spans="1:3">
      <c r="A7" s="9" t="s">
        <v>20</v>
      </c>
      <c r="B7" s="9">
        <v>10</v>
      </c>
      <c r="C7" s="9">
        <v>0</v>
      </c>
    </row>
    <row r="8" spans="1:3">
      <c r="A8" s="9" t="s">
        <v>14</v>
      </c>
      <c r="B8" s="9">
        <v>11</v>
      </c>
      <c r="C8" s="9">
        <v>1</v>
      </c>
    </row>
    <row r="9" spans="1:3">
      <c r="A9" s="9" t="s">
        <v>18</v>
      </c>
      <c r="B9" s="9">
        <v>13</v>
      </c>
      <c r="C9" s="9">
        <v>1</v>
      </c>
    </row>
    <row r="10" spans="1:3">
      <c r="A10" s="15" t="s">
        <v>10</v>
      </c>
      <c r="B10" s="15">
        <v>14</v>
      </c>
      <c r="C10" s="15">
        <v>0</v>
      </c>
    </row>
    <row r="11" spans="1:3">
      <c r="A11" s="15" t="s">
        <v>4</v>
      </c>
      <c r="B11" s="15">
        <v>16</v>
      </c>
      <c r="C11" s="15">
        <v>0</v>
      </c>
    </row>
    <row r="12" spans="1:3">
      <c r="A12" s="9" t="s">
        <v>11</v>
      </c>
      <c r="B12" s="9">
        <v>21</v>
      </c>
      <c r="C12" s="9">
        <v>1</v>
      </c>
    </row>
    <row r="13" spans="1:3">
      <c r="A13" s="15" t="s">
        <v>16</v>
      </c>
      <c r="B13" s="15">
        <v>21</v>
      </c>
      <c r="C13" s="15">
        <v>0</v>
      </c>
    </row>
    <row r="14" spans="1:3">
      <c r="A14" s="9" t="s">
        <v>12</v>
      </c>
      <c r="B14" s="9">
        <v>22</v>
      </c>
      <c r="C14" s="9">
        <v>0</v>
      </c>
    </row>
    <row r="15" spans="1:3">
      <c r="A15" s="9" t="s">
        <v>21</v>
      </c>
      <c r="B15" s="9">
        <v>35</v>
      </c>
      <c r="C15" s="9">
        <v>1</v>
      </c>
    </row>
    <row r="16" spans="1:3">
      <c r="A16" s="9" t="s">
        <v>8</v>
      </c>
      <c r="B16" s="9">
        <v>64</v>
      </c>
      <c r="C16" s="9">
        <v>1</v>
      </c>
    </row>
    <row r="17" spans="1:3">
      <c r="A17" s="15" t="s">
        <v>0</v>
      </c>
      <c r="B17" s="15">
        <v>65</v>
      </c>
      <c r="C17" s="15">
        <v>1</v>
      </c>
    </row>
    <row r="18" spans="1:3">
      <c r="A18" s="16" t="s">
        <v>13</v>
      </c>
      <c r="B18" s="16">
        <v>78</v>
      </c>
      <c r="C18" s="16">
        <v>2</v>
      </c>
    </row>
    <row r="19" spans="1:3">
      <c r="A19" s="9" t="s">
        <v>19</v>
      </c>
      <c r="B19" s="9">
        <v>124</v>
      </c>
      <c r="C19" s="9">
        <v>2</v>
      </c>
    </row>
    <row r="20" spans="1:3">
      <c r="A20" s="15" t="s">
        <v>50</v>
      </c>
      <c r="B20" s="15">
        <f>SUM(B2:B19)</f>
        <v>515</v>
      </c>
      <c r="C20" s="15">
        <f>SUM(C2:C19)</f>
        <v>11</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dimension ref="A1:I73"/>
  <sheetViews>
    <sheetView tabSelected="1" workbookViewId="0">
      <selection activeCell="H11" sqref="H11"/>
    </sheetView>
  </sheetViews>
  <sheetFormatPr defaultRowHeight="16.5"/>
  <cols>
    <col min="1" max="1" width="22.875" bestFit="1" customWidth="1"/>
    <col min="2" max="2" width="20.75" bestFit="1" customWidth="1"/>
    <col min="3" max="3" width="11.875" bestFit="1" customWidth="1"/>
    <col min="4" max="4" width="24" bestFit="1" customWidth="1"/>
    <col min="5" max="5" width="18.125" customWidth="1"/>
  </cols>
  <sheetData>
    <row r="1" spans="1:5">
      <c r="A1" s="29" t="s">
        <v>306</v>
      </c>
      <c r="B1" s="29"/>
      <c r="C1" s="29"/>
      <c r="D1" s="29"/>
      <c r="E1" s="29"/>
    </row>
    <row r="2" spans="1:5">
      <c r="A2" s="9"/>
      <c r="B2" s="8" t="s">
        <v>73</v>
      </c>
      <c r="C2" s="8" t="s">
        <v>72</v>
      </c>
      <c r="D2" s="8" t="s">
        <v>90</v>
      </c>
      <c r="E2" s="8" t="s">
        <v>74</v>
      </c>
    </row>
    <row r="3" spans="1:5">
      <c r="A3" t="s">
        <v>76</v>
      </c>
      <c r="B3">
        <v>2</v>
      </c>
      <c r="C3">
        <v>2</v>
      </c>
      <c r="D3">
        <v>1</v>
      </c>
      <c r="E3">
        <v>1</v>
      </c>
    </row>
    <row r="4" spans="1:5">
      <c r="A4" t="s">
        <v>75</v>
      </c>
      <c r="B4">
        <v>1</v>
      </c>
      <c r="C4">
        <v>4</v>
      </c>
      <c r="D4">
        <v>3</v>
      </c>
      <c r="E4">
        <v>3</v>
      </c>
    </row>
    <row r="5" spans="1:5">
      <c r="A5" t="s">
        <v>87</v>
      </c>
      <c r="B5">
        <v>12</v>
      </c>
      <c r="C5">
        <v>11</v>
      </c>
      <c r="D5">
        <v>1</v>
      </c>
      <c r="E5">
        <v>2</v>
      </c>
    </row>
    <row r="6" spans="1:5">
      <c r="A6" t="s">
        <v>66</v>
      </c>
      <c r="B6">
        <v>15</v>
      </c>
      <c r="C6">
        <v>1</v>
      </c>
      <c r="D6">
        <v>3</v>
      </c>
      <c r="E6">
        <v>12</v>
      </c>
    </row>
    <row r="7" spans="1:5">
      <c r="A7" t="s">
        <v>79</v>
      </c>
      <c r="B7">
        <v>5</v>
      </c>
      <c r="C7">
        <v>7</v>
      </c>
      <c r="D7">
        <v>3</v>
      </c>
      <c r="E7">
        <v>4</v>
      </c>
    </row>
    <row r="8" spans="1:5">
      <c r="A8" t="s">
        <v>77</v>
      </c>
      <c r="B8">
        <v>3</v>
      </c>
      <c r="C8">
        <v>9</v>
      </c>
      <c r="D8">
        <v>3</v>
      </c>
      <c r="E8">
        <v>5</v>
      </c>
    </row>
    <row r="9" spans="1:5">
      <c r="A9" t="s">
        <v>81</v>
      </c>
      <c r="B9">
        <v>6</v>
      </c>
      <c r="C9">
        <v>3</v>
      </c>
      <c r="D9" s="18"/>
      <c r="E9">
        <v>6</v>
      </c>
    </row>
    <row r="10" spans="1:5">
      <c r="A10" t="s">
        <v>84</v>
      </c>
      <c r="B10">
        <v>10</v>
      </c>
      <c r="C10">
        <v>8</v>
      </c>
      <c r="D10">
        <v>3</v>
      </c>
      <c r="E10">
        <v>7</v>
      </c>
    </row>
    <row r="11" spans="1:5">
      <c r="A11" t="s">
        <v>88</v>
      </c>
      <c r="B11">
        <v>15</v>
      </c>
      <c r="C11">
        <v>5</v>
      </c>
      <c r="D11">
        <v>3</v>
      </c>
      <c r="E11">
        <v>11</v>
      </c>
    </row>
    <row r="12" spans="1:5">
      <c r="A12" t="s">
        <v>78</v>
      </c>
      <c r="B12">
        <v>4</v>
      </c>
      <c r="C12">
        <v>10</v>
      </c>
      <c r="D12" s="18"/>
      <c r="E12">
        <v>9</v>
      </c>
    </row>
    <row r="13" spans="1:5">
      <c r="A13" t="s">
        <v>65</v>
      </c>
      <c r="B13">
        <v>12</v>
      </c>
      <c r="C13">
        <v>6</v>
      </c>
      <c r="D13" s="18"/>
      <c r="E13">
        <v>15</v>
      </c>
    </row>
    <row r="14" spans="1:5">
      <c r="A14" t="s">
        <v>86</v>
      </c>
      <c r="B14">
        <v>12</v>
      </c>
      <c r="C14">
        <v>12</v>
      </c>
      <c r="D14" s="18"/>
      <c r="E14">
        <v>7</v>
      </c>
    </row>
    <row r="15" spans="1:5">
      <c r="A15" t="s">
        <v>80</v>
      </c>
      <c r="B15">
        <v>7</v>
      </c>
      <c r="C15">
        <v>14</v>
      </c>
      <c r="D15" s="18"/>
      <c r="E15">
        <v>13</v>
      </c>
    </row>
    <row r="16" spans="1:5">
      <c r="A16" t="s">
        <v>82</v>
      </c>
      <c r="B16">
        <v>8</v>
      </c>
      <c r="C16" s="18"/>
      <c r="D16" s="18"/>
      <c r="E16">
        <v>15</v>
      </c>
    </row>
    <row r="17" spans="1:5">
      <c r="A17" t="s">
        <v>83</v>
      </c>
      <c r="B17">
        <v>8</v>
      </c>
      <c r="C17">
        <v>16</v>
      </c>
      <c r="D17" s="18"/>
      <c r="E17">
        <v>17</v>
      </c>
    </row>
    <row r="18" spans="1:5">
      <c r="A18" t="s">
        <v>85</v>
      </c>
      <c r="B18">
        <v>10</v>
      </c>
      <c r="C18">
        <v>18</v>
      </c>
      <c r="D18" s="18"/>
      <c r="E18">
        <v>10</v>
      </c>
    </row>
    <row r="20" spans="1:5">
      <c r="A20" s="18" t="s">
        <v>89</v>
      </c>
    </row>
    <row r="24" spans="1:5">
      <c r="A24" s="29" t="s">
        <v>300</v>
      </c>
      <c r="B24" s="29"/>
      <c r="C24" s="29"/>
      <c r="D24" s="29"/>
      <c r="E24" s="29"/>
    </row>
    <row r="25" spans="1:5">
      <c r="A25" t="s">
        <v>301</v>
      </c>
      <c r="B25" s="8" t="s">
        <v>73</v>
      </c>
      <c r="C25" s="8" t="s">
        <v>72</v>
      </c>
      <c r="D25" s="8" t="s">
        <v>90</v>
      </c>
      <c r="E25" s="8" t="s">
        <v>74</v>
      </c>
    </row>
    <row r="26" spans="1:5">
      <c r="A26" s="8" t="s">
        <v>19</v>
      </c>
    </row>
    <row r="27" spans="1:5">
      <c r="A27" s="8" t="s">
        <v>302</v>
      </c>
      <c r="B27">
        <v>1.75</v>
      </c>
      <c r="C27">
        <v>2.25</v>
      </c>
      <c r="D27">
        <v>1</v>
      </c>
      <c r="E27">
        <v>1.25</v>
      </c>
    </row>
    <row r="28" spans="1:5">
      <c r="A28" s="8"/>
    </row>
    <row r="29" spans="1:5">
      <c r="A29" s="8" t="s">
        <v>0</v>
      </c>
    </row>
    <row r="30" spans="1:5">
      <c r="A30" s="8" t="s">
        <v>302</v>
      </c>
      <c r="B30">
        <v>1</v>
      </c>
      <c r="C30">
        <v>4</v>
      </c>
      <c r="D30">
        <v>2.75</v>
      </c>
      <c r="E30">
        <v>3.25</v>
      </c>
    </row>
    <row r="31" spans="1:5">
      <c r="A31" s="8"/>
    </row>
    <row r="32" spans="1:5">
      <c r="A32" s="8" t="s">
        <v>13</v>
      </c>
    </row>
    <row r="33" spans="1:9">
      <c r="A33" s="8" t="s">
        <v>302</v>
      </c>
      <c r="B33">
        <v>12</v>
      </c>
      <c r="C33">
        <v>11</v>
      </c>
      <c r="D33">
        <v>1</v>
      </c>
      <c r="E33">
        <v>2</v>
      </c>
    </row>
    <row r="34" spans="1:9">
      <c r="A34" s="8"/>
    </row>
    <row r="35" spans="1:9">
      <c r="A35" s="8" t="s">
        <v>66</v>
      </c>
    </row>
    <row r="36" spans="1:9">
      <c r="A36" s="8" t="s">
        <v>302</v>
      </c>
      <c r="B36">
        <v>15</v>
      </c>
      <c r="C36">
        <v>1</v>
      </c>
      <c r="D36">
        <v>3</v>
      </c>
      <c r="E36">
        <v>12</v>
      </c>
    </row>
    <row r="37" spans="1:9">
      <c r="A37" s="8"/>
    </row>
    <row r="38" spans="1:9">
      <c r="A38" s="8" t="s">
        <v>79</v>
      </c>
    </row>
    <row r="39" spans="1:9">
      <c r="A39" s="8" t="s">
        <v>302</v>
      </c>
      <c r="B39">
        <v>5</v>
      </c>
      <c r="C39">
        <v>7</v>
      </c>
      <c r="D39">
        <v>3</v>
      </c>
      <c r="E39">
        <v>4</v>
      </c>
    </row>
    <row r="40" spans="1:9">
      <c r="A40" s="8"/>
    </row>
    <row r="41" spans="1:9">
      <c r="A41" s="8" t="s">
        <v>303</v>
      </c>
      <c r="G41" s="19"/>
      <c r="H41" s="19"/>
      <c r="I41" s="19"/>
    </row>
    <row r="42" spans="1:9">
      <c r="A42" s="8" t="s">
        <v>302</v>
      </c>
      <c r="B42">
        <v>3</v>
      </c>
      <c r="C42">
        <v>9</v>
      </c>
      <c r="D42">
        <v>3</v>
      </c>
      <c r="E42">
        <v>5</v>
      </c>
    </row>
    <row r="43" spans="1:9">
      <c r="A43" s="8"/>
    </row>
    <row r="44" spans="1:9">
      <c r="A44" s="8" t="s">
        <v>12</v>
      </c>
    </row>
    <row r="45" spans="1:9">
      <c r="A45" s="8" t="s">
        <v>302</v>
      </c>
      <c r="B45">
        <v>6</v>
      </c>
      <c r="C45">
        <v>3</v>
      </c>
      <c r="E45">
        <v>6</v>
      </c>
    </row>
    <row r="46" spans="1:9">
      <c r="A46" s="8"/>
    </row>
    <row r="47" spans="1:9">
      <c r="A47" s="8" t="s">
        <v>11</v>
      </c>
    </row>
    <row r="48" spans="1:9">
      <c r="A48" s="8" t="s">
        <v>302</v>
      </c>
      <c r="B48">
        <v>10</v>
      </c>
      <c r="C48">
        <v>8</v>
      </c>
      <c r="D48">
        <v>3</v>
      </c>
      <c r="E48">
        <v>7</v>
      </c>
    </row>
    <row r="49" spans="1:5">
      <c r="A49" s="8"/>
    </row>
    <row r="50" spans="1:5">
      <c r="A50" s="8" t="s">
        <v>304</v>
      </c>
    </row>
    <row r="51" spans="1:5">
      <c r="A51" s="8" t="s">
        <v>302</v>
      </c>
      <c r="B51">
        <v>15</v>
      </c>
      <c r="C51">
        <v>5</v>
      </c>
      <c r="D51">
        <v>3</v>
      </c>
      <c r="E51">
        <v>11</v>
      </c>
    </row>
    <row r="52" spans="1:5">
      <c r="A52" s="8"/>
    </row>
    <row r="53" spans="1:5">
      <c r="A53" s="8" t="s">
        <v>4</v>
      </c>
    </row>
    <row r="54" spans="1:5">
      <c r="A54" s="8" t="s">
        <v>302</v>
      </c>
      <c r="B54">
        <v>4</v>
      </c>
      <c r="C54">
        <v>10</v>
      </c>
      <c r="E54">
        <v>9</v>
      </c>
    </row>
    <row r="55" spans="1:5">
      <c r="A55" s="8"/>
    </row>
    <row r="56" spans="1:5">
      <c r="A56" s="8" t="s">
        <v>305</v>
      </c>
    </row>
    <row r="57" spans="1:5">
      <c r="A57" s="8" t="s">
        <v>302</v>
      </c>
      <c r="B57">
        <v>12</v>
      </c>
      <c r="C57">
        <v>6</v>
      </c>
      <c r="E57">
        <v>15</v>
      </c>
    </row>
    <row r="58" spans="1:5">
      <c r="A58" s="8"/>
    </row>
    <row r="59" spans="1:5">
      <c r="A59" s="8" t="s">
        <v>86</v>
      </c>
    </row>
    <row r="60" spans="1:5">
      <c r="A60" s="8" t="s">
        <v>302</v>
      </c>
      <c r="B60">
        <v>12</v>
      </c>
      <c r="C60">
        <v>12</v>
      </c>
      <c r="E60">
        <v>7</v>
      </c>
    </row>
    <row r="61" spans="1:5">
      <c r="A61" s="8"/>
    </row>
    <row r="62" spans="1:5">
      <c r="A62" s="8" t="s">
        <v>20</v>
      </c>
    </row>
    <row r="63" spans="1:5">
      <c r="A63" s="8" t="s">
        <v>302</v>
      </c>
      <c r="B63">
        <v>7</v>
      </c>
      <c r="C63">
        <v>14</v>
      </c>
      <c r="E63">
        <v>13</v>
      </c>
    </row>
    <row r="64" spans="1:5">
      <c r="A64" s="8"/>
    </row>
    <row r="65" spans="1:5">
      <c r="A65" s="8" t="s">
        <v>82</v>
      </c>
    </row>
    <row r="66" spans="1:5">
      <c r="A66" s="8" t="s">
        <v>302</v>
      </c>
      <c r="B66">
        <v>8</v>
      </c>
      <c r="E66">
        <v>15</v>
      </c>
    </row>
    <row r="67" spans="1:5">
      <c r="A67" s="8"/>
    </row>
    <row r="68" spans="1:5">
      <c r="A68" s="8" t="s">
        <v>83</v>
      </c>
    </row>
    <row r="69" spans="1:5">
      <c r="A69" s="8" t="s">
        <v>302</v>
      </c>
      <c r="B69">
        <v>8</v>
      </c>
      <c r="C69">
        <v>16</v>
      </c>
      <c r="E69">
        <v>17</v>
      </c>
    </row>
    <row r="70" spans="1:5">
      <c r="A70" s="8"/>
    </row>
    <row r="71" spans="1:5">
      <c r="A71" s="8" t="s">
        <v>10</v>
      </c>
    </row>
    <row r="72" spans="1:5">
      <c r="A72" s="8"/>
      <c r="B72">
        <v>9.75</v>
      </c>
      <c r="C72">
        <v>18</v>
      </c>
      <c r="E72">
        <v>10.25</v>
      </c>
    </row>
    <row r="73" spans="1:5">
      <c r="A73" s="20"/>
    </row>
  </sheetData>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dimension ref="A1:Q59"/>
  <sheetViews>
    <sheetView zoomScale="70" zoomScaleNormal="70" workbookViewId="0">
      <selection activeCell="G44" sqref="G44"/>
    </sheetView>
  </sheetViews>
  <sheetFormatPr defaultRowHeight="16.5"/>
  <cols>
    <col min="1" max="1" width="10.75" customWidth="1"/>
    <col min="2" max="2" width="36.5" customWidth="1"/>
    <col min="3" max="3" width="31.75" bestFit="1" customWidth="1"/>
    <col min="4" max="9" width="16.75" customWidth="1"/>
  </cols>
  <sheetData>
    <row r="1" spans="1:17">
      <c r="B1" t="s">
        <v>97</v>
      </c>
      <c r="C1" t="s">
        <v>96</v>
      </c>
    </row>
    <row r="2" spans="1:17">
      <c r="A2" t="s">
        <v>2</v>
      </c>
      <c r="B2" s="1">
        <v>2270</v>
      </c>
      <c r="C2" s="2">
        <v>0.69395523381490132</v>
      </c>
      <c r="Q2" s="2"/>
    </row>
    <row r="3" spans="1:17">
      <c r="A3" t="s">
        <v>3</v>
      </c>
      <c r="B3" s="1">
        <v>730</v>
      </c>
      <c r="C3" s="2">
        <v>0.52304737516005151</v>
      </c>
    </row>
    <row r="4" spans="1:17">
      <c r="A4" t="s">
        <v>4</v>
      </c>
      <c r="B4" s="1">
        <v>570</v>
      </c>
      <c r="C4" s="2">
        <v>0.9574175824175819</v>
      </c>
    </row>
    <row r="5" spans="1:17">
      <c r="A5" t="s">
        <v>5</v>
      </c>
      <c r="B5" s="1">
        <v>1510</v>
      </c>
      <c r="C5" s="2">
        <v>0.67180928694806363</v>
      </c>
      <c r="F5" s="5"/>
    </row>
    <row r="6" spans="1:17">
      <c r="A6" t="s">
        <v>6</v>
      </c>
      <c r="B6" s="1">
        <v>2020</v>
      </c>
      <c r="C6" s="2">
        <v>0.53734184950031039</v>
      </c>
    </row>
    <row r="7" spans="1:17">
      <c r="A7" t="s">
        <v>7</v>
      </c>
      <c r="B7" s="1">
        <v>680</v>
      </c>
      <c r="C7" s="2">
        <v>0.33367701531294203</v>
      </c>
    </row>
    <row r="8" spans="1:17">
      <c r="A8" t="s">
        <v>8</v>
      </c>
      <c r="B8" s="1">
        <v>700</v>
      </c>
      <c r="C8" s="2">
        <v>0.34703775255574354</v>
      </c>
    </row>
    <row r="9" spans="1:17">
      <c r="A9" t="s">
        <v>9</v>
      </c>
      <c r="B9" s="1">
        <v>-340</v>
      </c>
      <c r="C9" s="2">
        <v>-0.18061404455962282</v>
      </c>
    </row>
    <row r="10" spans="1:17">
      <c r="A10" t="s">
        <v>10</v>
      </c>
      <c r="B10" s="1">
        <v>-2400</v>
      </c>
      <c r="C10" s="2">
        <v>-3.2267044686668633E-2</v>
      </c>
    </row>
    <row r="11" spans="1:17">
      <c r="A11" t="s">
        <v>11</v>
      </c>
      <c r="B11" s="1">
        <v>630</v>
      </c>
      <c r="C11" s="2">
        <v>0.14415973318522424</v>
      </c>
    </row>
    <row r="12" spans="1:17">
      <c r="A12" t="s">
        <v>12</v>
      </c>
      <c r="B12" s="1">
        <v>860</v>
      </c>
      <c r="C12" s="2">
        <v>1.3404742268481762E-2</v>
      </c>
    </row>
    <row r="13" spans="1:17">
      <c r="A13" t="s">
        <v>13</v>
      </c>
      <c r="B13" s="1">
        <v>260</v>
      </c>
      <c r="C13" s="2">
        <v>0.21474204435872668</v>
      </c>
      <c r="F13" s="5"/>
    </row>
    <row r="14" spans="1:17">
      <c r="A14" t="s">
        <v>14</v>
      </c>
      <c r="B14" s="1">
        <v>5140</v>
      </c>
      <c r="C14" s="2">
        <v>0.1989339059229116</v>
      </c>
      <c r="F14" s="5"/>
    </row>
    <row r="15" spans="1:17">
      <c r="A15" t="s">
        <v>15</v>
      </c>
      <c r="B15" s="1">
        <v>1600</v>
      </c>
      <c r="C15" s="2">
        <v>3.4013455629573253E-2</v>
      </c>
    </row>
    <row r="16" spans="1:17">
      <c r="A16" t="s">
        <v>16</v>
      </c>
      <c r="B16" s="1">
        <v>200</v>
      </c>
      <c r="C16" s="2">
        <v>8.8014362075070629E-3</v>
      </c>
    </row>
    <row r="17" spans="1:5">
      <c r="A17" t="s">
        <v>0</v>
      </c>
      <c r="B17" s="3">
        <v>1340</v>
      </c>
      <c r="C17" s="2">
        <v>0.56731258478891311</v>
      </c>
    </row>
    <row r="18" spans="1:5">
      <c r="A18" t="s">
        <v>18</v>
      </c>
      <c r="B18" s="3">
        <v>1030</v>
      </c>
      <c r="C18" s="2">
        <v>1.17089033415564</v>
      </c>
    </row>
    <row r="19" spans="1:5">
      <c r="B19" s="1"/>
      <c r="C19" s="1"/>
      <c r="E19" s="4"/>
    </row>
    <row r="24" spans="1:5">
      <c r="C24" s="2"/>
    </row>
    <row r="25" spans="1:5">
      <c r="C25" s="2"/>
    </row>
    <row r="26" spans="1:5">
      <c r="C26" s="2"/>
    </row>
    <row r="27" spans="1:5">
      <c r="C27" s="2"/>
    </row>
    <row r="28" spans="1:5">
      <c r="C28" s="2"/>
    </row>
    <row r="29" spans="1:5">
      <c r="C29" s="2"/>
    </row>
    <row r="30" spans="1:5">
      <c r="C30" s="2"/>
    </row>
    <row r="31" spans="1:5">
      <c r="C31" s="2"/>
    </row>
    <row r="32" spans="1:5">
      <c r="C32" s="2"/>
    </row>
    <row r="33" spans="2:7">
      <c r="C33" s="2"/>
    </row>
    <row r="34" spans="2:7">
      <c r="C34" s="2"/>
    </row>
    <row r="35" spans="2:7">
      <c r="C35" s="2"/>
    </row>
    <row r="36" spans="2:7">
      <c r="C36" s="2"/>
    </row>
    <row r="37" spans="2:7">
      <c r="C37" s="2"/>
    </row>
    <row r="38" spans="2:7">
      <c r="C38" s="2"/>
    </row>
    <row r="39" spans="2:7">
      <c r="C39" s="2"/>
    </row>
    <row r="40" spans="2:7">
      <c r="C40" s="2"/>
    </row>
    <row r="41" spans="2:7">
      <c r="B41" s="2"/>
      <c r="C41" s="2"/>
    </row>
    <row r="43" spans="2:7">
      <c r="G43" s="6"/>
    </row>
    <row r="44" spans="2:7">
      <c r="C44">
        <v>10</v>
      </c>
      <c r="G44" s="6"/>
    </row>
    <row r="50" spans="5:5">
      <c r="E50" s="4"/>
    </row>
    <row r="51" spans="5:5">
      <c r="E51" s="4"/>
    </row>
    <row r="52" spans="5:5">
      <c r="E52" s="4"/>
    </row>
    <row r="53" spans="5:5">
      <c r="E53" s="4"/>
    </row>
    <row r="54" spans="5:5">
      <c r="E54" s="4"/>
    </row>
    <row r="55" spans="5:5">
      <c r="E55" s="4"/>
    </row>
    <row r="56" spans="5:5">
      <c r="E56" s="4"/>
    </row>
    <row r="57" spans="5:5">
      <c r="E57" s="4"/>
    </row>
    <row r="58" spans="5:5">
      <c r="E58" s="4"/>
    </row>
    <row r="59" spans="5:5">
      <c r="E59"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Fig 7.1</vt:lpstr>
      <vt:lpstr>Fig 7.2</vt:lpstr>
      <vt:lpstr>Fig 7.3</vt:lpstr>
      <vt:lpstr>Fig 7.4</vt:lpstr>
      <vt:lpstr>Fig 7.5</vt:lpstr>
      <vt:lpstr>Fig 7.6</vt:lpstr>
      <vt:lpstr>Fig 7.7</vt:lpstr>
      <vt:lpstr>Fig 7.8</vt:lpstr>
      <vt:lpstr>Fig 7.9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Aron Cheung</dc:creator>
  <cp:lastModifiedBy>christine_f</cp:lastModifiedBy>
  <dcterms:created xsi:type="dcterms:W3CDTF">2019-09-18T09:17:54Z</dcterms:created>
  <dcterms:modified xsi:type="dcterms:W3CDTF">2019-10-07T17:31:04Z</dcterms:modified>
</cp:coreProperties>
</file>