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035" windowHeight="12075" activeTab="11"/>
  </bookViews>
  <sheets>
    <sheet name="Figure 1" sheetId="1" r:id="rId1"/>
    <sheet name="Figure 2" sheetId="6" r:id="rId2"/>
    <sheet name="Figure 3" sheetId="7" r:id="rId3"/>
    <sheet name="Figure 4" sheetId="5" r:id="rId4"/>
    <sheet name="Figure 5" sheetId="3" r:id="rId5"/>
    <sheet name="Figure 6" sheetId="8" r:id="rId6"/>
    <sheet name="Figure 7" sheetId="9" r:id="rId7"/>
    <sheet name="Figure 8" sheetId="4" r:id="rId8"/>
    <sheet name="Figure 9" sheetId="10" r:id="rId9"/>
    <sheet name="Figure 10" sheetId="11" r:id="rId10"/>
    <sheet name="Figure 11" sheetId="12" r:id="rId11"/>
    <sheet name="Figure 12" sheetId="13" r:id="rId12"/>
    <sheet name="Figure A1" sheetId="14" r:id="rId13"/>
  </sheets>
  <calcPr calcId="125725"/>
</workbook>
</file>

<file path=xl/calcChain.xml><?xml version="1.0" encoding="utf-8"?>
<calcChain xmlns="http://schemas.openxmlformats.org/spreadsheetml/2006/main"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5"/>
  <c r="A4"/>
  <c r="A5" i="7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4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4"/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4"/>
</calcChain>
</file>

<file path=xl/sharedStrings.xml><?xml version="1.0" encoding="utf-8"?>
<sst xmlns="http://schemas.openxmlformats.org/spreadsheetml/2006/main" count="100" uniqueCount="73">
  <si>
    <t>Age</t>
  </si>
  <si>
    <t>1960-64</t>
  </si>
  <si>
    <t>1965-69</t>
  </si>
  <si>
    <t>1970-74</t>
  </si>
  <si>
    <t>1975-79</t>
  </si>
  <si>
    <t>1980-84</t>
  </si>
  <si>
    <t>1985-89</t>
  </si>
  <si>
    <t>Years of birth</t>
  </si>
  <si>
    <t>Bottom</t>
  </si>
  <si>
    <t>Top</t>
  </si>
  <si>
    <t>1995-96</t>
  </si>
  <si>
    <t>2015-16</t>
  </si>
  <si>
    <t>Quintile of Income Distribution</t>
  </si>
  <si>
    <t>0 to 2</t>
  </si>
  <si>
    <t>2 to 4</t>
  </si>
  <si>
    <t>4 to 6</t>
  </si>
  <si>
    <t>6 to 8</t>
  </si>
  <si>
    <t>8 to 10</t>
  </si>
  <si>
    <t>10 to 12</t>
  </si>
  <si>
    <t>12 to 14</t>
  </si>
  <si>
    <t xml:space="preserve">14 to 16 </t>
  </si>
  <si>
    <t>16 to 18</t>
  </si>
  <si>
    <t>18 to 20</t>
  </si>
  <si>
    <t>20+</t>
  </si>
  <si>
    <t>1995/6</t>
  </si>
  <si>
    <t>2015/16</t>
  </si>
  <si>
    <t>1995–96</t>
  </si>
  <si>
    <t>2015–16</t>
  </si>
  <si>
    <t>London</t>
  </si>
  <si>
    <t>South East</t>
  </si>
  <si>
    <t>Wales</t>
  </si>
  <si>
    <t>Yorkshire and Humberside</t>
  </si>
  <si>
    <t>West Midlands</t>
  </si>
  <si>
    <t>North West</t>
  </si>
  <si>
    <t>East Midlands</t>
  </si>
  <si>
    <t>Scotland</t>
  </si>
  <si>
    <t>East Anglia</t>
  </si>
  <si>
    <t>South West</t>
  </si>
  <si>
    <t>North East and Cumbria</t>
  </si>
  <si>
    <t>25-29</t>
  </si>
  <si>
    <t>30-34</t>
  </si>
  <si>
    <t>35-39</t>
  </si>
  <si>
    <t>40-44</t>
  </si>
  <si>
    <t>Age group</t>
  </si>
  <si>
    <t>All</t>
  </si>
  <si>
    <t>Those born in the UK</t>
  </si>
  <si>
    <t>Financial year</t>
  </si>
  <si>
    <t>Average UK house prices</t>
  </si>
  <si>
    <t>Average net family income among 25-34s</t>
  </si>
  <si>
    <t>Median house-price-to-annual-net-income ratio for those aged 25–34</t>
  </si>
  <si>
    <t>2014/15</t>
  </si>
  <si>
    <t>House price to income ratio</t>
  </si>
  <si>
    <t>Northern</t>
  </si>
  <si>
    <t xml:space="preserve">Y &amp;H </t>
  </si>
  <si>
    <t>East Mid</t>
  </si>
  <si>
    <t>West Mid</t>
  </si>
  <si>
    <t>East</t>
  </si>
  <si>
    <t>SE</t>
  </si>
  <si>
    <t>SW</t>
  </si>
  <si>
    <t xml:space="preserve">Scotland </t>
  </si>
  <si>
    <t>25-34</t>
  </si>
  <si>
    <t>35-44</t>
  </si>
  <si>
    <t>45-54</t>
  </si>
  <si>
    <t>High occ. Class</t>
  </si>
  <si>
    <t>Mid occ. Class</t>
  </si>
  <si>
    <t>Low occ. Class</t>
  </si>
  <si>
    <t>Workless</t>
  </si>
  <si>
    <t xml:space="preserve"> </t>
  </si>
  <si>
    <t>Raw difference</t>
  </si>
  <si>
    <t>Controlling for individual’s characteristics</t>
  </si>
  <si>
    <t>Middle occ. class background</t>
  </si>
  <si>
    <t>Low occ. class background</t>
  </si>
  <si>
    <t>Workless background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</si>
</sst>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2"/>
      <color theme="1"/>
      <name val="Noto Sans"/>
      <family val="2"/>
    </font>
    <font>
      <sz val="12"/>
      <color theme="1"/>
      <name val="Noto Sans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8"/>
  <sheetData>
    <row r="1" spans="1:7" s="2" customFormat="1">
      <c r="B1" s="11" t="s">
        <v>7</v>
      </c>
      <c r="C1" s="11"/>
      <c r="D1" s="11"/>
      <c r="E1" s="11"/>
      <c r="F1" s="11"/>
      <c r="G1" s="11"/>
    </row>
    <row r="2" spans="1: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A3" s="2">
        <v>18</v>
      </c>
      <c r="B3" s="1"/>
      <c r="C3" s="1"/>
      <c r="D3" s="1"/>
      <c r="E3" s="1"/>
      <c r="F3" s="1">
        <v>7.4252127669751644E-3</v>
      </c>
      <c r="G3" s="1">
        <v>4.2631509713828564E-3</v>
      </c>
    </row>
    <row r="4" spans="1:7">
      <c r="A4" s="2">
        <f>A3+1</f>
        <v>19</v>
      </c>
      <c r="B4" s="1"/>
      <c r="C4" s="1"/>
      <c r="D4" s="1"/>
      <c r="E4" s="1"/>
      <c r="F4" s="1">
        <v>1.955375075340271E-2</v>
      </c>
      <c r="G4" s="1">
        <v>1.3240436092019081E-2</v>
      </c>
    </row>
    <row r="5" spans="1:7">
      <c r="A5" s="6">
        <f t="shared" ref="A5:A35" si="0">A4+1</f>
        <v>20</v>
      </c>
      <c r="B5" s="1"/>
      <c r="C5" s="1"/>
      <c r="D5" s="1"/>
      <c r="E5" s="1">
        <v>4.1596736758947372E-2</v>
      </c>
      <c r="F5" s="1">
        <v>4.2685296386480331E-2</v>
      </c>
      <c r="G5" s="1">
        <v>2.2590182721614838E-2</v>
      </c>
    </row>
    <row r="6" spans="1:7">
      <c r="A6" s="6">
        <f t="shared" si="0"/>
        <v>21</v>
      </c>
      <c r="B6" s="1"/>
      <c r="C6" s="1"/>
      <c r="D6" s="1"/>
      <c r="E6" s="1">
        <v>7.6373137533664703E-2</v>
      </c>
      <c r="F6" s="1">
        <v>7.4229255318641663E-2</v>
      </c>
      <c r="G6" s="1">
        <v>4.0938880294561386E-2</v>
      </c>
    </row>
    <row r="7" spans="1:7">
      <c r="A7" s="6">
        <f t="shared" si="0"/>
        <v>22</v>
      </c>
      <c r="B7" s="1"/>
      <c r="C7" s="1"/>
      <c r="D7" s="1"/>
      <c r="E7" s="1">
        <v>0.12274928390979767</v>
      </c>
      <c r="F7" s="1">
        <v>0.10808022320270538</v>
      </c>
      <c r="G7" s="1">
        <v>6.6284336149692535E-2</v>
      </c>
    </row>
    <row r="8" spans="1:7">
      <c r="A8" s="6">
        <f t="shared" si="0"/>
        <v>23</v>
      </c>
      <c r="B8" s="1"/>
      <c r="C8" s="1"/>
      <c r="D8" s="1"/>
      <c r="E8" s="1">
        <v>0.18317247927188873</v>
      </c>
      <c r="F8" s="1">
        <v>0.15376389026641846</v>
      </c>
      <c r="G8" s="1">
        <v>9.1588243842124939E-2</v>
      </c>
    </row>
    <row r="9" spans="1:7">
      <c r="A9" s="6">
        <f t="shared" si="0"/>
        <v>24</v>
      </c>
      <c r="B9" s="1"/>
      <c r="C9" s="1"/>
      <c r="D9" s="1"/>
      <c r="E9" s="1">
        <v>0.24862305819988251</v>
      </c>
      <c r="F9" s="1">
        <v>0.21454495191574097</v>
      </c>
      <c r="G9" s="1">
        <v>0.12942208349704742</v>
      </c>
    </row>
    <row r="10" spans="1:7">
      <c r="A10" s="6">
        <f t="shared" si="0"/>
        <v>25</v>
      </c>
      <c r="B10" s="1"/>
      <c r="C10" s="1"/>
      <c r="D10" s="1">
        <v>0.34287136793136597</v>
      </c>
      <c r="E10" s="1">
        <v>0.31117874383926392</v>
      </c>
      <c r="F10" s="1">
        <v>0.25952893495559692</v>
      </c>
      <c r="G10" s="1">
        <v>0.16347701847553253</v>
      </c>
    </row>
    <row r="11" spans="1:7">
      <c r="A11" s="6">
        <f t="shared" si="0"/>
        <v>26</v>
      </c>
      <c r="B11" s="1"/>
      <c r="C11" s="1"/>
      <c r="D11" s="1">
        <v>0.40024355053901672</v>
      </c>
      <c r="E11" s="1">
        <v>0.37433937191963196</v>
      </c>
      <c r="F11" s="1">
        <v>0.30752822756767273</v>
      </c>
      <c r="G11" s="1">
        <v>0.2082037478685379</v>
      </c>
    </row>
    <row r="12" spans="1:7">
      <c r="A12" s="6">
        <f t="shared" si="0"/>
        <v>27</v>
      </c>
      <c r="B12" s="1"/>
      <c r="C12" s="1"/>
      <c r="D12" s="1">
        <v>0.45454967021942139</v>
      </c>
      <c r="E12" s="1">
        <v>0.42621356248855591</v>
      </c>
      <c r="F12" s="1">
        <v>0.33053603768348694</v>
      </c>
      <c r="G12" s="1">
        <v>0.25355345010757446</v>
      </c>
    </row>
    <row r="13" spans="1:7">
      <c r="A13" s="6">
        <f t="shared" si="0"/>
        <v>28</v>
      </c>
      <c r="B13" s="1"/>
      <c r="C13" s="1"/>
      <c r="D13" s="1">
        <v>0.51478499174118042</v>
      </c>
      <c r="E13" s="1">
        <v>0.46444869041442871</v>
      </c>
      <c r="F13" s="1">
        <v>0.36103001236915588</v>
      </c>
      <c r="G13" s="1"/>
    </row>
    <row r="14" spans="1:7">
      <c r="A14" s="6">
        <f t="shared" si="0"/>
        <v>29</v>
      </c>
      <c r="B14" s="1"/>
      <c r="C14" s="1"/>
      <c r="D14" s="1">
        <v>0.55625283718109131</v>
      </c>
      <c r="E14" s="1">
        <v>0.49320229887962341</v>
      </c>
      <c r="F14" s="1">
        <v>0.38518205285072327</v>
      </c>
      <c r="G14" s="1"/>
    </row>
    <row r="15" spans="1:7">
      <c r="A15" s="6">
        <f t="shared" si="0"/>
        <v>30</v>
      </c>
      <c r="B15" s="1"/>
      <c r="C15" s="1">
        <v>0.59420883655548096</v>
      </c>
      <c r="D15" s="1">
        <v>0.58233875036239624</v>
      </c>
      <c r="E15" s="1">
        <v>0.52603453397750854</v>
      </c>
      <c r="F15" s="1">
        <v>0.40240448713302612</v>
      </c>
      <c r="G15" s="1"/>
    </row>
    <row r="16" spans="1:7">
      <c r="A16" s="6">
        <f t="shared" si="0"/>
        <v>31</v>
      </c>
      <c r="B16" s="1"/>
      <c r="C16" s="1">
        <v>0.62733000516891479</v>
      </c>
      <c r="D16" s="1">
        <v>0.60422641038894653</v>
      </c>
      <c r="E16" s="1">
        <v>0.53954046964645386</v>
      </c>
      <c r="F16" s="1">
        <v>0.43759602308273315</v>
      </c>
      <c r="G16" s="1"/>
    </row>
    <row r="17" spans="1:7">
      <c r="A17" s="6">
        <f t="shared" si="0"/>
        <v>32</v>
      </c>
      <c r="B17" s="1"/>
      <c r="C17" s="1">
        <v>0.64344668388366699</v>
      </c>
      <c r="D17" s="1">
        <v>0.63399654626846313</v>
      </c>
      <c r="E17" s="1">
        <v>0.54252386093139648</v>
      </c>
      <c r="F17" s="1">
        <v>0.4434969425201416</v>
      </c>
      <c r="G17" s="1"/>
    </row>
    <row r="18" spans="1:7">
      <c r="A18" s="6">
        <f t="shared" si="0"/>
        <v>33</v>
      </c>
      <c r="B18" s="1"/>
      <c r="C18" s="1">
        <v>0.6688913106918335</v>
      </c>
      <c r="D18" s="1">
        <v>0.64107584953308105</v>
      </c>
      <c r="E18" s="1">
        <v>0.54599964618682861</v>
      </c>
      <c r="F18" s="1"/>
      <c r="G18" s="1"/>
    </row>
    <row r="19" spans="1:7">
      <c r="A19" s="6">
        <f t="shared" si="0"/>
        <v>34</v>
      </c>
      <c r="B19" s="1"/>
      <c r="C19" s="1">
        <v>0.68165123462677002</v>
      </c>
      <c r="D19" s="1">
        <v>0.65409135818481445</v>
      </c>
      <c r="E19" s="1">
        <v>0.55468642711639404</v>
      </c>
      <c r="F19" s="1"/>
      <c r="G19" s="1"/>
    </row>
    <row r="20" spans="1:7">
      <c r="A20" s="6">
        <f t="shared" si="0"/>
        <v>35</v>
      </c>
      <c r="B20" s="1">
        <v>0.68702882528305054</v>
      </c>
      <c r="C20" s="1">
        <v>0.68908262252807617</v>
      </c>
      <c r="D20" s="1">
        <v>0.66345709562301636</v>
      </c>
      <c r="E20" s="1">
        <v>0.56129932403564453</v>
      </c>
      <c r="F20" s="1"/>
      <c r="G20" s="1"/>
    </row>
    <row r="21" spans="1:7">
      <c r="A21" s="6">
        <f t="shared" si="0"/>
        <v>36</v>
      </c>
      <c r="B21" s="1">
        <v>0.70244735479354858</v>
      </c>
      <c r="C21" s="1">
        <v>0.70798325538635254</v>
      </c>
      <c r="D21" s="1">
        <v>0.66123336553573608</v>
      </c>
      <c r="E21" s="1">
        <v>0.57375484704971313</v>
      </c>
      <c r="F21" s="1"/>
      <c r="G21" s="1"/>
    </row>
    <row r="22" spans="1:7">
      <c r="A22" s="6">
        <f t="shared" si="0"/>
        <v>37</v>
      </c>
      <c r="B22" s="1">
        <v>0.71882033348083496</v>
      </c>
      <c r="C22" s="1">
        <v>0.72430485486984253</v>
      </c>
      <c r="D22" s="1">
        <v>0.65190684795379639</v>
      </c>
      <c r="E22" s="1">
        <v>0.57616323232650757</v>
      </c>
      <c r="F22" s="1"/>
      <c r="G22" s="1"/>
    </row>
    <row r="23" spans="1:7">
      <c r="A23" s="6">
        <f t="shared" si="0"/>
        <v>38</v>
      </c>
      <c r="B23" s="1">
        <v>0.72327011823654175</v>
      </c>
      <c r="C23" s="1">
        <v>0.71763765811920166</v>
      </c>
      <c r="D23" s="1">
        <v>0.64353632926940918</v>
      </c>
      <c r="E23" s="1"/>
      <c r="F23" s="1"/>
      <c r="G23" s="1"/>
    </row>
    <row r="24" spans="1:7">
      <c r="A24" s="6">
        <f t="shared" si="0"/>
        <v>39</v>
      </c>
      <c r="B24" s="1">
        <v>0.72955960035324097</v>
      </c>
      <c r="C24" s="1">
        <v>0.71973180770874023</v>
      </c>
      <c r="D24" s="1">
        <v>0.6430974006652832</v>
      </c>
      <c r="E24" s="1"/>
      <c r="F24" s="1"/>
      <c r="G24" s="1"/>
    </row>
    <row r="25" spans="1:7">
      <c r="A25" s="6">
        <f t="shared" si="0"/>
        <v>40</v>
      </c>
      <c r="B25" s="1">
        <v>0.74204713106155396</v>
      </c>
      <c r="C25" s="1">
        <v>0.7138289213180542</v>
      </c>
      <c r="D25" s="1">
        <v>0.64173722267150879</v>
      </c>
      <c r="E25" s="1"/>
      <c r="F25" s="1"/>
      <c r="G25" s="1"/>
    </row>
    <row r="26" spans="1:7">
      <c r="A26" s="6">
        <f t="shared" si="0"/>
        <v>41</v>
      </c>
      <c r="B26" s="1">
        <v>0.74529659748077393</v>
      </c>
      <c r="C26" s="1">
        <v>0.71229106187820435</v>
      </c>
      <c r="D26" s="1">
        <v>0.65549701452255249</v>
      </c>
      <c r="E26" s="1"/>
      <c r="F26" s="1"/>
      <c r="G26" s="1"/>
    </row>
    <row r="27" spans="1:7">
      <c r="A27" s="6">
        <f t="shared" si="0"/>
        <v>42</v>
      </c>
      <c r="B27" s="1">
        <v>0.75310492515563965</v>
      </c>
      <c r="C27" s="1">
        <v>0.71192038059234619</v>
      </c>
      <c r="D27" s="1">
        <v>0.65864306688308716</v>
      </c>
      <c r="E27" s="1"/>
      <c r="F27" s="1"/>
      <c r="G27" s="1"/>
    </row>
    <row r="28" spans="1:7">
      <c r="A28" s="6">
        <f t="shared" si="0"/>
        <v>43</v>
      </c>
      <c r="B28" s="1">
        <v>0.76137375831604004</v>
      </c>
      <c r="C28" s="1">
        <v>0.70875555276870728</v>
      </c>
      <c r="D28" s="1"/>
      <c r="E28" s="1"/>
      <c r="F28" s="1"/>
      <c r="G28" s="1"/>
    </row>
    <row r="29" spans="1:7">
      <c r="A29" s="6">
        <f t="shared" si="0"/>
        <v>44</v>
      </c>
      <c r="B29" s="1">
        <v>0.75786799192428589</v>
      </c>
      <c r="C29" s="1">
        <v>0.70432835817337036</v>
      </c>
      <c r="D29" s="1"/>
      <c r="E29" s="1"/>
      <c r="F29" s="1"/>
      <c r="G29" s="1"/>
    </row>
    <row r="30" spans="1:7">
      <c r="A30" s="6">
        <f t="shared" si="0"/>
        <v>45</v>
      </c>
      <c r="B30" s="1">
        <v>0.75594949722290039</v>
      </c>
      <c r="C30" s="1">
        <v>0.70238518714904785</v>
      </c>
      <c r="D30" s="1"/>
      <c r="E30" s="1"/>
      <c r="F30" s="1"/>
      <c r="G30" s="1"/>
    </row>
    <row r="31" spans="1:7">
      <c r="A31" s="6">
        <f t="shared" si="0"/>
        <v>46</v>
      </c>
      <c r="B31" s="1">
        <v>0.74459749460220337</v>
      </c>
      <c r="C31" s="1">
        <v>0.70698291063308716</v>
      </c>
      <c r="D31" s="1"/>
      <c r="E31" s="1"/>
      <c r="F31" s="1"/>
      <c r="G31" s="1"/>
    </row>
    <row r="32" spans="1:7">
      <c r="A32" s="6">
        <f t="shared" si="0"/>
        <v>47</v>
      </c>
      <c r="B32" s="1">
        <v>0.74673372507095337</v>
      </c>
      <c r="C32" s="1">
        <v>0.7009398341178894</v>
      </c>
      <c r="D32" s="1"/>
      <c r="E32" s="1"/>
      <c r="F32" s="1"/>
      <c r="G32" s="1"/>
    </row>
    <row r="33" spans="1:7">
      <c r="A33" s="6">
        <f t="shared" si="0"/>
        <v>48</v>
      </c>
      <c r="B33" s="1">
        <v>0.74001181125640869</v>
      </c>
      <c r="C33" s="1"/>
      <c r="D33" s="1"/>
      <c r="E33" s="1"/>
      <c r="F33" s="1"/>
      <c r="G33" s="1"/>
    </row>
    <row r="34" spans="1:7">
      <c r="A34" s="6">
        <f t="shared" si="0"/>
        <v>49</v>
      </c>
      <c r="B34" s="1">
        <v>0.7398567795753479</v>
      </c>
      <c r="C34" s="1"/>
      <c r="D34" s="1"/>
      <c r="E34" s="1"/>
      <c r="F34" s="1"/>
      <c r="G34" s="1"/>
    </row>
    <row r="35" spans="1:7">
      <c r="A35" s="6">
        <f t="shared" si="0"/>
        <v>50</v>
      </c>
      <c r="B35" s="1">
        <v>0.72899442911148071</v>
      </c>
      <c r="C35" s="1"/>
      <c r="D35" s="1"/>
      <c r="E35" s="1"/>
      <c r="F35" s="1"/>
      <c r="G35" s="1"/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O23" sqref="O23"/>
    </sheetView>
  </sheetViews>
  <sheetFormatPr defaultRowHeight="18"/>
  <cols>
    <col min="1" max="1" width="12.44140625" bestFit="1" customWidth="1"/>
    <col min="4" max="4" width="12" bestFit="1" customWidth="1"/>
  </cols>
  <sheetData>
    <row r="2" spans="1:12">
      <c r="A2" s="6" t="s">
        <v>46</v>
      </c>
      <c r="B2" s="6" t="s">
        <v>52</v>
      </c>
      <c r="C2" s="6" t="s">
        <v>53</v>
      </c>
      <c r="D2" s="6" t="s">
        <v>33</v>
      </c>
      <c r="E2" s="6" t="s">
        <v>54</v>
      </c>
      <c r="F2" s="6" t="s">
        <v>55</v>
      </c>
      <c r="G2" s="6" t="s">
        <v>56</v>
      </c>
      <c r="H2" s="6" t="s">
        <v>28</v>
      </c>
      <c r="I2" s="6" t="s">
        <v>57</v>
      </c>
      <c r="J2" s="6" t="s">
        <v>58</v>
      </c>
      <c r="K2" s="6" t="s">
        <v>59</v>
      </c>
      <c r="L2" s="6" t="s">
        <v>30</v>
      </c>
    </row>
    <row r="3" spans="1:12">
      <c r="A3" s="6">
        <v>1995</v>
      </c>
      <c r="B3" s="6">
        <v>3.5643494129180908</v>
      </c>
      <c r="C3" s="6">
        <v>3.458796501159668</v>
      </c>
      <c r="D3" s="6">
        <v>3.6132626533508301</v>
      </c>
      <c r="E3" s="6">
        <v>3.4549758434295654</v>
      </c>
      <c r="F3" s="6">
        <v>4.0772542953491211</v>
      </c>
      <c r="G3" s="6">
        <v>3.866011381149292</v>
      </c>
      <c r="H3" s="6">
        <v>4.8248319625854492</v>
      </c>
      <c r="I3" s="6">
        <v>3.9396629333496094</v>
      </c>
      <c r="J3" s="6">
        <v>3.8470642566680908</v>
      </c>
      <c r="K3" s="6">
        <v>3.9049155712127686</v>
      </c>
      <c r="L3" s="6">
        <v>3.8131134510040283</v>
      </c>
    </row>
    <row r="4" spans="1:12">
      <c r="A4" s="6">
        <v>1996</v>
      </c>
      <c r="B4" s="6">
        <v>3.3354578018188477</v>
      </c>
      <c r="C4" s="6">
        <v>3.5051746368408203</v>
      </c>
      <c r="D4" s="6">
        <v>3.6459114551544189</v>
      </c>
      <c r="E4" s="6">
        <v>3.3881244659423828</v>
      </c>
      <c r="F4" s="6">
        <v>3.8682308197021484</v>
      </c>
      <c r="G4" s="6">
        <v>3.3580758571624756</v>
      </c>
      <c r="H4" s="6">
        <v>5.1666021347045898</v>
      </c>
      <c r="I4" s="6">
        <v>4.167729377746582</v>
      </c>
      <c r="J4" s="6">
        <v>4.0066189765930176</v>
      </c>
      <c r="K4" s="6">
        <v>3.403562068939209</v>
      </c>
      <c r="L4" s="6">
        <v>3.8865816593170166</v>
      </c>
    </row>
    <row r="5" spans="1:12">
      <c r="A5" s="6">
        <v>1997</v>
      </c>
      <c r="B5" s="6">
        <v>3.4081783294677734</v>
      </c>
      <c r="C5" s="6">
        <v>3.6843147277832031</v>
      </c>
      <c r="D5" s="6">
        <v>3.9068453311920166</v>
      </c>
      <c r="E5" s="6">
        <v>3.3198270797729492</v>
      </c>
      <c r="F5" s="6">
        <v>4.114539623260498</v>
      </c>
      <c r="G5" s="6">
        <v>3.8298518657684326</v>
      </c>
      <c r="H5" s="6">
        <v>5.8380727767944336</v>
      </c>
      <c r="I5" s="6">
        <v>4.162473201751709</v>
      </c>
      <c r="J5" s="6">
        <v>4.293673038482666</v>
      </c>
      <c r="K5" s="6">
        <v>3.805121898651123</v>
      </c>
      <c r="L5" s="6">
        <v>3.8623886108398437</v>
      </c>
    </row>
    <row r="6" spans="1:12">
      <c r="A6" s="6">
        <v>1998</v>
      </c>
      <c r="B6" s="6">
        <v>3.3912029266357422</v>
      </c>
      <c r="C6" s="6">
        <v>3.6253113746643066</v>
      </c>
      <c r="D6" s="6">
        <v>3.7761476039886475</v>
      </c>
      <c r="E6" s="6">
        <v>3.5653591156005859</v>
      </c>
      <c r="F6" s="6">
        <v>4.0465455055236816</v>
      </c>
      <c r="G6" s="6">
        <v>3.7399947643280029</v>
      </c>
      <c r="H6" s="6">
        <v>5.9987974166870117</v>
      </c>
      <c r="I6" s="6">
        <v>4.6546330451965332</v>
      </c>
      <c r="J6" s="6">
        <v>4.2722830772399902</v>
      </c>
      <c r="K6" s="6">
        <v>3.7133622169494629</v>
      </c>
      <c r="L6" s="6">
        <v>3.6213805675506592</v>
      </c>
    </row>
    <row r="7" spans="1:12">
      <c r="A7" s="6">
        <v>1999</v>
      </c>
      <c r="B7" s="6">
        <v>3.5228452682495117</v>
      </c>
      <c r="C7" s="6">
        <v>3.4545741081237793</v>
      </c>
      <c r="D7" s="6">
        <v>3.7338588237762451</v>
      </c>
      <c r="E7" s="6">
        <v>3.7641003131866455</v>
      </c>
      <c r="F7" s="6">
        <v>4.0942120552062988</v>
      </c>
      <c r="G7" s="6">
        <v>4.1318902969360352</v>
      </c>
      <c r="H7" s="6">
        <v>6.9003086090087891</v>
      </c>
      <c r="I7" s="6">
        <v>4.9079074859619141</v>
      </c>
      <c r="J7" s="6">
        <v>4.5292859077453613</v>
      </c>
      <c r="K7" s="6">
        <v>4.0448498725891113</v>
      </c>
      <c r="L7" s="6">
        <v>3.7932608127593994</v>
      </c>
    </row>
    <row r="8" spans="1:12">
      <c r="A8" s="6">
        <v>2000</v>
      </c>
      <c r="B8" s="6">
        <v>3.3782646656036377</v>
      </c>
      <c r="C8" s="6">
        <v>3.613025426864624</v>
      </c>
      <c r="D8" s="6">
        <v>3.7673671245574951</v>
      </c>
      <c r="E8" s="6">
        <v>3.9697883129119873</v>
      </c>
      <c r="F8" s="6">
        <v>4.1751556396484375</v>
      </c>
      <c r="G8" s="6">
        <v>4.5007719993591309</v>
      </c>
      <c r="H8" s="6">
        <v>7.162712574005127</v>
      </c>
      <c r="I8" s="6">
        <v>5.379549503326416</v>
      </c>
      <c r="J8" s="6">
        <v>4.8728389739990234</v>
      </c>
      <c r="K8" s="6">
        <v>3.9647204875946045</v>
      </c>
      <c r="L8" s="6">
        <v>3.9801180362701416</v>
      </c>
    </row>
    <row r="9" spans="1:12">
      <c r="A9" s="6">
        <v>2001</v>
      </c>
      <c r="B9" s="6">
        <v>3.341522216796875</v>
      </c>
      <c r="C9" s="6">
        <v>3.771620512008667</v>
      </c>
      <c r="D9" s="6">
        <v>4.4114713668823242</v>
      </c>
      <c r="E9" s="6">
        <v>4.2208395004272461</v>
      </c>
      <c r="F9" s="6">
        <v>4.8823728561401367</v>
      </c>
      <c r="G9" s="6">
        <v>5.1559433937072754</v>
      </c>
      <c r="H9" s="6">
        <v>7.8406062126159668</v>
      </c>
      <c r="I9" s="6">
        <v>6.0698108673095703</v>
      </c>
      <c r="J9" s="6">
        <v>5.0173912048339844</v>
      </c>
      <c r="K9" s="6">
        <v>3.9172067642211914</v>
      </c>
      <c r="L9" s="6">
        <v>4.0198655128479004</v>
      </c>
    </row>
    <row r="10" spans="1:12">
      <c r="A10" s="6">
        <v>2002</v>
      </c>
      <c r="B10" s="6">
        <v>4.4359416961669922</v>
      </c>
      <c r="C10" s="6">
        <v>4.6581459045410156</v>
      </c>
      <c r="D10" s="6">
        <v>4.8436236381530762</v>
      </c>
      <c r="E10" s="6">
        <v>5.334169864654541</v>
      </c>
      <c r="F10" s="6">
        <v>5.7446150779724121</v>
      </c>
      <c r="G10" s="6">
        <v>5.8220324516296387</v>
      </c>
      <c r="H10" s="6">
        <v>9.2595758438110352</v>
      </c>
      <c r="I10" s="6">
        <v>6.884742259979248</v>
      </c>
      <c r="J10" s="6">
        <v>6.2134103775024414</v>
      </c>
      <c r="K10" s="6">
        <v>4.6082267761230469</v>
      </c>
      <c r="L10" s="6">
        <v>4.0839543342590332</v>
      </c>
    </row>
    <row r="11" spans="1:12">
      <c r="A11" s="6">
        <v>2003</v>
      </c>
      <c r="B11" s="6">
        <v>5.2890000343322754</v>
      </c>
      <c r="C11" s="6">
        <v>5.692664623260498</v>
      </c>
      <c r="D11" s="6">
        <v>5.6572384834289551</v>
      </c>
      <c r="E11" s="6">
        <v>6.1201629638671875</v>
      </c>
      <c r="F11" s="6">
        <v>6.4921488761901855</v>
      </c>
      <c r="G11" s="6">
        <v>6.394716739654541</v>
      </c>
      <c r="H11" s="6">
        <v>9.8729934692382812</v>
      </c>
      <c r="I11" s="6">
        <v>7.4473013877868652</v>
      </c>
      <c r="J11" s="6">
        <v>7.6160554885864258</v>
      </c>
      <c r="K11" s="6">
        <v>5.8939886093139648</v>
      </c>
      <c r="L11" s="6">
        <v>4.5294899940490723</v>
      </c>
    </row>
    <row r="12" spans="1:12">
      <c r="A12" s="6">
        <v>2004</v>
      </c>
      <c r="B12" s="6">
        <v>6.4068922996520996</v>
      </c>
      <c r="C12" s="6">
        <v>6.5333347320556641</v>
      </c>
      <c r="D12" s="6">
        <v>6.9667854309082031</v>
      </c>
      <c r="E12" s="6">
        <v>6.8665037155151367</v>
      </c>
      <c r="F12" s="6">
        <v>7.6812400817871094</v>
      </c>
      <c r="G12" s="6">
        <v>7.1187000274658203</v>
      </c>
      <c r="H12" s="6">
        <v>10.272515296936035</v>
      </c>
      <c r="I12" s="6">
        <v>7.9895744323730469</v>
      </c>
      <c r="J12" s="6">
        <v>8.0817317962646484</v>
      </c>
      <c r="K12" s="6">
        <v>6.6366205215454102</v>
      </c>
      <c r="L12" s="6">
        <v>5.5764021873474121</v>
      </c>
    </row>
    <row r="13" spans="1:12">
      <c r="A13" s="6">
        <v>2005</v>
      </c>
      <c r="B13" s="6">
        <v>6.0535163879394531</v>
      </c>
      <c r="C13" s="6">
        <v>6.6738228797912598</v>
      </c>
      <c r="D13" s="6">
        <v>7.8552584648132324</v>
      </c>
      <c r="E13" s="6">
        <v>7.0979533195495605</v>
      </c>
      <c r="F13" s="6">
        <v>7.8833255767822266</v>
      </c>
      <c r="G13" s="6">
        <v>6.8986043930053711</v>
      </c>
      <c r="H13" s="6">
        <v>9.8221616744995117</v>
      </c>
      <c r="I13" s="6">
        <v>8.5790462493896484</v>
      </c>
      <c r="J13" s="6">
        <v>8.3148479461669922</v>
      </c>
      <c r="K13" s="6">
        <v>7.061856746673584</v>
      </c>
      <c r="L13" s="6">
        <v>5.6592979431152344</v>
      </c>
    </row>
    <row r="14" spans="1:12">
      <c r="A14" s="6">
        <v>2006</v>
      </c>
      <c r="B14" s="6">
        <v>5.9638705253601074</v>
      </c>
      <c r="C14" s="6">
        <v>7.0975704193115234</v>
      </c>
      <c r="D14" s="6">
        <v>7.940645694732666</v>
      </c>
      <c r="E14" s="6">
        <v>7.2222051620483398</v>
      </c>
      <c r="F14" s="6">
        <v>8.1656827926635742</v>
      </c>
      <c r="G14" s="6">
        <v>6.9996757507324219</v>
      </c>
      <c r="H14" s="6">
        <v>10.355132102966309</v>
      </c>
      <c r="I14" s="6">
        <v>8.4964332580566406</v>
      </c>
      <c r="J14" s="6">
        <v>8.3818798065185547</v>
      </c>
      <c r="K14" s="6">
        <v>7.6856884956359863</v>
      </c>
      <c r="L14" s="6">
        <v>6.191957950592041</v>
      </c>
    </row>
    <row r="15" spans="1:12">
      <c r="A15" s="6">
        <v>2007</v>
      </c>
      <c r="B15" s="6">
        <v>5.8604021072387695</v>
      </c>
      <c r="C15" s="6">
        <v>7.2939391136169434</v>
      </c>
      <c r="D15" s="6">
        <v>7.2171964645385742</v>
      </c>
      <c r="E15" s="6">
        <v>6.444033145904541</v>
      </c>
      <c r="F15" s="6">
        <v>8.1867895126342773</v>
      </c>
      <c r="G15" s="6">
        <v>7.036217212677002</v>
      </c>
      <c r="H15" s="6">
        <v>11.51683235168457</v>
      </c>
      <c r="I15" s="6">
        <v>9.0073833465576172</v>
      </c>
      <c r="J15" s="6">
        <v>8.0844717025756836</v>
      </c>
      <c r="K15" s="6">
        <v>7.0432033538818359</v>
      </c>
      <c r="L15" s="6">
        <v>6.8175420761108398</v>
      </c>
    </row>
    <row r="16" spans="1:12">
      <c r="A16" s="6">
        <v>2008</v>
      </c>
      <c r="B16" s="6">
        <v>5.0487761497497559</v>
      </c>
      <c r="C16" s="6">
        <v>5.9720044136047363</v>
      </c>
      <c r="D16" s="6">
        <v>6.4524130821228027</v>
      </c>
      <c r="E16" s="6">
        <v>6.0083522796630859</v>
      </c>
      <c r="F16" s="6">
        <v>6.6729068756103516</v>
      </c>
      <c r="G16" s="6">
        <v>5.2781686782836914</v>
      </c>
      <c r="H16" s="6">
        <v>9.7708330154418945</v>
      </c>
      <c r="I16" s="6">
        <v>7.2107911109924316</v>
      </c>
      <c r="J16" s="6">
        <v>6.8439126014709473</v>
      </c>
      <c r="K16" s="6">
        <v>5.6282076835632324</v>
      </c>
      <c r="L16" s="6">
        <v>6.304114818572998</v>
      </c>
    </row>
    <row r="17" spans="1:12">
      <c r="A17" s="6">
        <v>2009</v>
      </c>
      <c r="B17" s="6">
        <v>5.6343164443969727</v>
      </c>
      <c r="C17" s="6">
        <v>5.8959894180297852</v>
      </c>
      <c r="D17" s="6">
        <v>6.6060552597045898</v>
      </c>
      <c r="E17" s="6">
        <v>5.6295981407165527</v>
      </c>
      <c r="F17" s="6">
        <v>7.124269962310791</v>
      </c>
      <c r="G17" s="6">
        <v>5.9891061782836914</v>
      </c>
      <c r="H17" s="6">
        <v>9.8502788543701172</v>
      </c>
      <c r="I17" s="6">
        <v>7.4631748199462891</v>
      </c>
      <c r="J17" s="6">
        <v>7.0140519142150879</v>
      </c>
      <c r="K17" s="6">
        <v>5.6843013763427734</v>
      </c>
      <c r="L17" s="6">
        <v>6.0079760551452637</v>
      </c>
    </row>
    <row r="18" spans="1:12">
      <c r="A18" s="6">
        <v>2010</v>
      </c>
      <c r="B18" s="6">
        <v>5.7470345497131348</v>
      </c>
      <c r="C18" s="6">
        <v>6.1488246917724609</v>
      </c>
      <c r="D18" s="6">
        <v>6.1827530860900879</v>
      </c>
      <c r="E18" s="6">
        <v>6.2862653732299805</v>
      </c>
      <c r="F18" s="6">
        <v>7.5661978721618652</v>
      </c>
      <c r="G18" s="6">
        <v>6.7238879203796387</v>
      </c>
      <c r="H18" s="6">
        <v>11.210005760192871</v>
      </c>
      <c r="I18" s="6">
        <v>8.239628791809082</v>
      </c>
      <c r="J18" s="6">
        <v>7.4255208969116211</v>
      </c>
      <c r="K18" s="6">
        <v>6.3366212844848633</v>
      </c>
      <c r="L18" s="6">
        <v>6.0439853668212891</v>
      </c>
    </row>
    <row r="19" spans="1:12">
      <c r="A19" s="6">
        <v>2011</v>
      </c>
      <c r="B19" s="6">
        <v>5.3010735511779785</v>
      </c>
      <c r="C19" s="6">
        <v>5.6422920227050781</v>
      </c>
      <c r="D19" s="6">
        <v>6.3613343238830566</v>
      </c>
      <c r="E19" s="6">
        <v>5.8780431747436523</v>
      </c>
      <c r="F19" s="6">
        <v>6.0962734222412109</v>
      </c>
      <c r="G19" s="6">
        <v>6.4890170097351074</v>
      </c>
      <c r="H19" s="6">
        <v>11.924644470214844</v>
      </c>
      <c r="I19" s="6">
        <v>7.6305046081542969</v>
      </c>
      <c r="J19" s="6">
        <v>7.4397873878479004</v>
      </c>
      <c r="K19" s="6">
        <v>6.1765904426574707</v>
      </c>
      <c r="L19" s="6">
        <v>5.7917265892028809</v>
      </c>
    </row>
    <row r="20" spans="1:12">
      <c r="A20" s="6">
        <v>2012</v>
      </c>
      <c r="B20" s="6">
        <v>5.5958094596862793</v>
      </c>
      <c r="C20" s="6">
        <v>5.4067072868347168</v>
      </c>
      <c r="D20" s="6">
        <v>5.6633901596069336</v>
      </c>
      <c r="E20" s="6">
        <v>5.8626012802124023</v>
      </c>
      <c r="F20" s="6">
        <v>5.8797307014465332</v>
      </c>
      <c r="G20" s="6">
        <v>5.826439380645752</v>
      </c>
      <c r="H20" s="6">
        <v>10.859065055847168</v>
      </c>
      <c r="I20" s="6">
        <v>7.9339084625244141</v>
      </c>
      <c r="J20" s="6">
        <v>7.2111811637878418</v>
      </c>
      <c r="K20" s="6">
        <v>5.7558932304382324</v>
      </c>
      <c r="L20" s="6">
        <v>5.1660385131835937</v>
      </c>
    </row>
    <row r="21" spans="1:12">
      <c r="A21" s="6">
        <v>2013</v>
      </c>
      <c r="B21" s="6">
        <v>4.5086822509765625</v>
      </c>
      <c r="C21" s="6">
        <v>5.5307803153991699</v>
      </c>
      <c r="D21" s="6">
        <v>5.3810062408447266</v>
      </c>
      <c r="E21" s="6">
        <v>5.6854720115661621</v>
      </c>
      <c r="F21" s="6">
        <v>6.549102783203125</v>
      </c>
      <c r="G21" s="6">
        <v>6.2024264335632324</v>
      </c>
      <c r="H21" s="6">
        <v>13.841259956359863</v>
      </c>
      <c r="I21" s="6">
        <v>8.3036832809448242</v>
      </c>
      <c r="J21" s="6">
        <v>7.31689453125</v>
      </c>
      <c r="K21" s="6">
        <v>6.1600713729858398</v>
      </c>
      <c r="L21" s="6">
        <v>5.3544826507568359</v>
      </c>
    </row>
    <row r="22" spans="1:12">
      <c r="A22" s="6">
        <v>2014</v>
      </c>
      <c r="B22" s="6">
        <v>5.4134812355041504</v>
      </c>
      <c r="C22" s="6">
        <v>6.1557555198669434</v>
      </c>
      <c r="D22" s="6">
        <v>5.7576084136962891</v>
      </c>
      <c r="E22" s="6">
        <v>6.1301560401916504</v>
      </c>
      <c r="F22" s="6">
        <v>6.7583847045898438</v>
      </c>
      <c r="G22" s="6">
        <v>7.0116076469421387</v>
      </c>
      <c r="H22" s="6">
        <v>14.10883903503418</v>
      </c>
      <c r="I22" s="6">
        <v>9.2009077072143555</v>
      </c>
      <c r="J22" s="6">
        <v>7.4965229034423828</v>
      </c>
      <c r="K22" s="6">
        <v>5.5309696197509766</v>
      </c>
      <c r="L22" s="6">
        <v>5.9181270599365234</v>
      </c>
    </row>
    <row r="23" spans="1:12">
      <c r="A23" s="6">
        <v>2015</v>
      </c>
      <c r="B23" s="6">
        <v>4.9527158737182617</v>
      </c>
      <c r="C23" s="6">
        <v>5.718327522277832</v>
      </c>
      <c r="D23" s="6">
        <v>5.801262378692627</v>
      </c>
      <c r="E23" s="6">
        <v>6.266566276550293</v>
      </c>
      <c r="F23" s="6">
        <v>6.4788417816162109</v>
      </c>
      <c r="G23" s="6">
        <v>7.149470329284668</v>
      </c>
      <c r="H23" s="6">
        <v>15.748479843139648</v>
      </c>
      <c r="I23" s="6">
        <v>10.396059036254883</v>
      </c>
      <c r="J23" s="6">
        <v>7.5383591651916504</v>
      </c>
      <c r="K23" s="6">
        <v>6.2791533470153809</v>
      </c>
      <c r="L23" s="6">
        <v>5.3868169784545898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C14" sqref="C14"/>
    </sheetView>
  </sheetViews>
  <sheetFormatPr defaultRowHeight="18"/>
  <cols>
    <col min="2" max="2" width="13.6640625" bestFit="1" customWidth="1"/>
  </cols>
  <sheetData>
    <row r="2" spans="2:5">
      <c r="B2" s="6"/>
      <c r="D2" s="6" t="s">
        <v>0</v>
      </c>
      <c r="E2" s="6"/>
    </row>
    <row r="3" spans="2:5">
      <c r="B3" s="6"/>
      <c r="C3" s="6" t="s">
        <v>60</v>
      </c>
      <c r="D3" s="6" t="s">
        <v>61</v>
      </c>
      <c r="E3" s="6" t="s">
        <v>62</v>
      </c>
    </row>
    <row r="4" spans="2:5">
      <c r="B4" s="6" t="s">
        <v>63</v>
      </c>
      <c r="C4" s="9">
        <v>0.43453930000000002</v>
      </c>
      <c r="D4" s="9">
        <v>0.70212739999999996</v>
      </c>
      <c r="E4" s="9">
        <v>0.79883950000000004</v>
      </c>
    </row>
    <row r="5" spans="2:5">
      <c r="B5" s="6" t="s">
        <v>64</v>
      </c>
      <c r="C5" s="9">
        <v>0.35748410000000003</v>
      </c>
      <c r="D5" s="9">
        <v>0.61248599999999997</v>
      </c>
      <c r="E5" s="9">
        <v>0.73256849999999996</v>
      </c>
    </row>
    <row r="6" spans="2:5">
      <c r="B6" s="6" t="s">
        <v>65</v>
      </c>
      <c r="C6" s="9">
        <v>0.29934899999999998</v>
      </c>
      <c r="D6" s="9">
        <v>0.55090360000000005</v>
      </c>
      <c r="E6" s="9">
        <v>0.65532420000000002</v>
      </c>
    </row>
    <row r="7" spans="2:5">
      <c r="B7" s="6" t="s">
        <v>66</v>
      </c>
      <c r="C7" s="9">
        <v>0.18403259999999999</v>
      </c>
      <c r="D7" s="9">
        <v>0.44428970000000001</v>
      </c>
      <c r="E7" s="9">
        <v>0.53708610000000001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11" sqref="C11"/>
    </sheetView>
  </sheetViews>
  <sheetFormatPr defaultRowHeight="18"/>
  <cols>
    <col min="1" max="1" width="26.33203125" bestFit="1" customWidth="1"/>
    <col min="2" max="2" width="13.77734375" bestFit="1" customWidth="1"/>
    <col min="3" max="3" width="36.88671875" bestFit="1" customWidth="1"/>
  </cols>
  <sheetData>
    <row r="1" spans="1:3">
      <c r="A1" s="12" t="s">
        <v>67</v>
      </c>
      <c r="B1" s="12" t="s">
        <v>68</v>
      </c>
      <c r="C1" s="12" t="s">
        <v>69</v>
      </c>
    </row>
    <row r="2" spans="1:3">
      <c r="A2" s="12" t="s">
        <v>70</v>
      </c>
      <c r="B2" s="12">
        <v>-6.3E-2</v>
      </c>
      <c r="C2" s="12">
        <v>-1.4E-2</v>
      </c>
    </row>
    <row r="3" spans="1:3">
      <c r="A3" s="12" t="s">
        <v>71</v>
      </c>
      <c r="B3" s="12">
        <v>-0.114</v>
      </c>
      <c r="C3" s="12">
        <v>-2.9000000000000001E-2</v>
      </c>
    </row>
    <row r="4" spans="1:3">
      <c r="A4" s="12" t="s">
        <v>72</v>
      </c>
      <c r="B4" s="12">
        <v>-0.19500000000000001</v>
      </c>
      <c r="C4" s="12">
        <v>-7.0999999999999994E-2</v>
      </c>
    </row>
    <row r="5" spans="1:3">
      <c r="B5" s="12"/>
      <c r="C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I23" sqref="I23"/>
    </sheetView>
  </sheetViews>
  <sheetFormatPr defaultRowHeight="18"/>
  <cols>
    <col min="1" max="16384" width="8.88671875" style="6"/>
  </cols>
  <sheetData>
    <row r="1" spans="1:7">
      <c r="B1" s="11" t="s">
        <v>7</v>
      </c>
      <c r="C1" s="11"/>
      <c r="D1" s="11"/>
      <c r="E1" s="11"/>
      <c r="F1" s="11"/>
      <c r="G1" s="11"/>
    </row>
    <row r="2" spans="1:7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>
      <c r="A3" s="6">
        <v>18</v>
      </c>
      <c r="B3" s="9"/>
      <c r="C3" s="9"/>
      <c r="D3" s="9"/>
      <c r="E3" s="9"/>
      <c r="F3" s="9">
        <v>0.92567640542984009</v>
      </c>
      <c r="G3" s="9">
        <v>0.93242442607879639</v>
      </c>
    </row>
    <row r="4" spans="1:7">
      <c r="A4" s="6">
        <f>A3+1</f>
        <v>19</v>
      </c>
      <c r="B4" s="9"/>
      <c r="C4" s="9"/>
      <c r="D4" s="9"/>
      <c r="E4" s="9"/>
      <c r="F4" s="9">
        <v>0.83147311210632324</v>
      </c>
      <c r="G4" s="9">
        <v>0.8369523286819458</v>
      </c>
    </row>
    <row r="5" spans="1:7">
      <c r="A5" s="6">
        <f t="shared" ref="A5:A35" si="0">A4+1</f>
        <v>20</v>
      </c>
      <c r="B5" s="9"/>
      <c r="C5" s="9"/>
      <c r="D5" s="9"/>
      <c r="E5" s="9">
        <v>0.74838674068450928</v>
      </c>
      <c r="F5" s="9">
        <v>0.74385243654251099</v>
      </c>
      <c r="G5" s="9">
        <v>0.74143773317337036</v>
      </c>
    </row>
    <row r="6" spans="1:7">
      <c r="A6" s="6">
        <f t="shared" si="0"/>
        <v>21</v>
      </c>
      <c r="B6" s="9"/>
      <c r="C6" s="9"/>
      <c r="D6" s="9"/>
      <c r="E6" s="9">
        <v>0.68634116649627686</v>
      </c>
      <c r="F6" s="9">
        <v>0.69501388072967529</v>
      </c>
      <c r="G6" s="9">
        <v>0.69982492923736572</v>
      </c>
    </row>
    <row r="7" spans="1:7">
      <c r="A7" s="6">
        <f t="shared" si="0"/>
        <v>22</v>
      </c>
      <c r="B7" s="9"/>
      <c r="C7" s="9"/>
      <c r="D7" s="9"/>
      <c r="E7" s="9">
        <v>0.65448325872421265</v>
      </c>
      <c r="F7" s="9">
        <v>0.67423170804977417</v>
      </c>
      <c r="G7" s="9">
        <v>0.67055356502532959</v>
      </c>
    </row>
    <row r="8" spans="1:7">
      <c r="A8" s="6">
        <f t="shared" si="0"/>
        <v>23</v>
      </c>
      <c r="B8" s="9"/>
      <c r="C8" s="9"/>
      <c r="D8" s="9"/>
      <c r="E8" s="9">
        <v>0.59289765357971191</v>
      </c>
      <c r="F8" s="9">
        <v>0.60600185394287109</v>
      </c>
      <c r="G8" s="9">
        <v>0.61717891693115234</v>
      </c>
    </row>
    <row r="9" spans="1:7">
      <c r="A9" s="6">
        <f t="shared" si="0"/>
        <v>24</v>
      </c>
      <c r="B9" s="9"/>
      <c r="C9" s="9"/>
      <c r="D9" s="9"/>
      <c r="E9" s="9">
        <v>0.52579301595687866</v>
      </c>
      <c r="F9" s="9">
        <v>0.52191013097763062</v>
      </c>
      <c r="G9" s="9">
        <v>0.54930871725082397</v>
      </c>
    </row>
    <row r="10" spans="1:7">
      <c r="A10" s="6">
        <f t="shared" si="0"/>
        <v>25</v>
      </c>
      <c r="B10" s="9"/>
      <c r="C10" s="9"/>
      <c r="D10" s="9">
        <v>0.450542151927948</v>
      </c>
      <c r="E10" s="9">
        <v>0.45718050003051758</v>
      </c>
      <c r="F10" s="9">
        <v>0.4597322940826416</v>
      </c>
      <c r="G10" s="9">
        <v>0.49096319079399109</v>
      </c>
    </row>
    <row r="11" spans="1:7">
      <c r="A11" s="6">
        <f t="shared" si="0"/>
        <v>26</v>
      </c>
      <c r="B11" s="9"/>
      <c r="C11" s="9"/>
      <c r="D11" s="9">
        <v>0.38810679316520691</v>
      </c>
      <c r="E11" s="9">
        <v>0.38224944472312927</v>
      </c>
      <c r="F11" s="9">
        <v>0.39350545406341553</v>
      </c>
      <c r="G11" s="9">
        <v>0.41541197896003723</v>
      </c>
    </row>
    <row r="12" spans="1:7">
      <c r="A12" s="6">
        <f t="shared" si="0"/>
        <v>27</v>
      </c>
      <c r="B12" s="9"/>
      <c r="C12" s="9"/>
      <c r="D12" s="9">
        <v>0.3407517671585083</v>
      </c>
      <c r="E12" s="9">
        <v>0.32725465297698975</v>
      </c>
      <c r="F12" s="9">
        <v>0.34683984518051147</v>
      </c>
      <c r="G12" s="9">
        <v>0.36692038178443909</v>
      </c>
    </row>
    <row r="13" spans="1:7">
      <c r="A13" s="6">
        <f t="shared" si="0"/>
        <v>28</v>
      </c>
      <c r="B13" s="9"/>
      <c r="C13" s="9"/>
      <c r="D13" s="9">
        <v>0.2738213837146759</v>
      </c>
      <c r="E13" s="9">
        <v>0.28667637705802917</v>
      </c>
      <c r="F13" s="9">
        <v>0.30348175764083862</v>
      </c>
      <c r="G13" s="9"/>
    </row>
    <row r="14" spans="1:7">
      <c r="A14" s="6">
        <f t="shared" si="0"/>
        <v>29</v>
      </c>
      <c r="B14" s="9"/>
      <c r="C14" s="9"/>
      <c r="D14" s="9">
        <v>0.23830711841583252</v>
      </c>
      <c r="E14" s="9">
        <v>0.24523761868476868</v>
      </c>
      <c r="F14" s="9">
        <v>0.25764858722686768</v>
      </c>
      <c r="G14" s="9"/>
    </row>
    <row r="15" spans="1:7">
      <c r="A15" s="6">
        <f t="shared" si="0"/>
        <v>30</v>
      </c>
      <c r="B15" s="9"/>
      <c r="C15" s="9">
        <v>0.19327661395072937</v>
      </c>
      <c r="D15" s="9">
        <v>0.2169794887304306</v>
      </c>
      <c r="E15" s="9">
        <v>0.20324991643428802</v>
      </c>
      <c r="F15" s="9">
        <v>0.23022577166557312</v>
      </c>
      <c r="G15" s="9"/>
    </row>
    <row r="16" spans="1:7">
      <c r="A16" s="6">
        <f t="shared" si="0"/>
        <v>31</v>
      </c>
      <c r="B16" s="9"/>
      <c r="C16" s="9">
        <v>0.17341700196266174</v>
      </c>
      <c r="D16" s="9">
        <v>0.17652513086795807</v>
      </c>
      <c r="E16" s="9">
        <v>0.18256495893001556</v>
      </c>
      <c r="F16" s="9">
        <v>0.19964143633842468</v>
      </c>
      <c r="G16" s="9"/>
    </row>
    <row r="17" spans="1:7">
      <c r="A17" s="6">
        <f t="shared" si="0"/>
        <v>32</v>
      </c>
      <c r="B17" s="9"/>
      <c r="C17" s="9">
        <v>0.15629081428050995</v>
      </c>
      <c r="D17" s="9">
        <v>0.1558346301317215</v>
      </c>
      <c r="E17" s="9">
        <v>0.16900227963924408</v>
      </c>
      <c r="F17" s="9">
        <v>0.17185157537460327</v>
      </c>
      <c r="G17" s="9"/>
    </row>
    <row r="18" spans="1:7">
      <c r="A18" s="6">
        <f t="shared" si="0"/>
        <v>33</v>
      </c>
      <c r="B18" s="9"/>
      <c r="C18" s="9">
        <v>0.13505826890468597</v>
      </c>
      <c r="D18" s="9">
        <v>0.14646516740322113</v>
      </c>
      <c r="E18" s="9">
        <v>0.15440942347049713</v>
      </c>
      <c r="F18" s="9"/>
      <c r="G18" s="9"/>
    </row>
    <row r="19" spans="1:7">
      <c r="A19" s="6">
        <f t="shared" si="0"/>
        <v>34</v>
      </c>
      <c r="B19" s="9"/>
      <c r="C19" s="9">
        <v>0.12526381015777588</v>
      </c>
      <c r="D19" s="9">
        <v>0.13179464638233185</v>
      </c>
      <c r="E19" s="9">
        <v>0.1369507759809494</v>
      </c>
      <c r="F19" s="9"/>
      <c r="G19" s="9"/>
    </row>
    <row r="20" spans="1:7">
      <c r="A20" s="6">
        <f t="shared" si="0"/>
        <v>35</v>
      </c>
      <c r="B20" s="9">
        <v>0.110118567943573</v>
      </c>
      <c r="C20" s="9">
        <v>0.11470016092061996</v>
      </c>
      <c r="D20" s="9">
        <v>0.1216384619474411</v>
      </c>
      <c r="E20" s="9">
        <v>0.12700536847114563</v>
      </c>
      <c r="F20" s="9"/>
      <c r="G20" s="9"/>
    </row>
    <row r="21" spans="1:7">
      <c r="A21" s="6">
        <f t="shared" si="0"/>
        <v>36</v>
      </c>
      <c r="B21" s="9">
        <v>0.10565321892499924</v>
      </c>
      <c r="C21" s="9">
        <v>0.10789323598146439</v>
      </c>
      <c r="D21" s="9">
        <v>0.114833764731884</v>
      </c>
      <c r="E21" s="9">
        <v>0.12120924144983292</v>
      </c>
      <c r="F21" s="9"/>
      <c r="G21" s="9"/>
    </row>
    <row r="22" spans="1:7">
      <c r="A22" s="6">
        <f t="shared" si="0"/>
        <v>37</v>
      </c>
      <c r="B22" s="9">
        <v>9.8576188087463379E-2</v>
      </c>
      <c r="C22" s="9">
        <v>9.0513423085212708E-2</v>
      </c>
      <c r="D22" s="9">
        <v>0.11591021716594696</v>
      </c>
      <c r="E22" s="9">
        <v>0.11129152029752731</v>
      </c>
      <c r="F22" s="9"/>
      <c r="G22" s="9"/>
    </row>
    <row r="23" spans="1:7">
      <c r="A23" s="6">
        <f t="shared" si="0"/>
        <v>38</v>
      </c>
      <c r="B23" s="9">
        <v>8.6139753460884094E-2</v>
      </c>
      <c r="C23" s="9">
        <v>9.1507121920585632E-2</v>
      </c>
      <c r="D23" s="9">
        <v>0.11303751170635223</v>
      </c>
      <c r="E23" s="9"/>
      <c r="F23" s="9"/>
      <c r="G23" s="9"/>
    </row>
    <row r="24" spans="1:7">
      <c r="A24" s="6">
        <f t="shared" si="0"/>
        <v>39</v>
      </c>
      <c r="B24" s="9">
        <v>8.8275007903575897E-2</v>
      </c>
      <c r="C24" s="9">
        <v>8.8753692805767059E-2</v>
      </c>
      <c r="D24" s="9">
        <v>0.10554720461368561</v>
      </c>
      <c r="E24" s="9"/>
      <c r="F24" s="9"/>
      <c r="G24" s="9"/>
    </row>
    <row r="25" spans="1:7">
      <c r="A25" s="6">
        <f t="shared" si="0"/>
        <v>40</v>
      </c>
      <c r="B25" s="9">
        <v>8.3391226828098297E-2</v>
      </c>
      <c r="C25" s="9">
        <v>8.8218331336975098E-2</v>
      </c>
      <c r="D25" s="9">
        <v>9.8153688013553619E-2</v>
      </c>
      <c r="E25" s="9"/>
      <c r="F25" s="9"/>
      <c r="G25" s="9"/>
    </row>
    <row r="26" spans="1:7">
      <c r="A26" s="6">
        <f t="shared" si="0"/>
        <v>41</v>
      </c>
      <c r="B26" s="9">
        <v>8.2299947738647461E-2</v>
      </c>
      <c r="C26" s="9">
        <v>8.8355004787445068E-2</v>
      </c>
      <c r="D26" s="9">
        <v>9.5241516828536987E-2</v>
      </c>
      <c r="E26" s="9"/>
      <c r="F26" s="9"/>
      <c r="G26" s="9"/>
    </row>
    <row r="27" spans="1:7">
      <c r="A27" s="6">
        <f t="shared" si="0"/>
        <v>42</v>
      </c>
      <c r="B27" s="9">
        <v>7.5659103691577911E-2</v>
      </c>
      <c r="C27" s="9">
        <v>8.1875354051589966E-2</v>
      </c>
      <c r="D27" s="9">
        <v>8.6250804364681244E-2</v>
      </c>
      <c r="E27" s="9"/>
      <c r="F27" s="9"/>
      <c r="G27" s="9"/>
    </row>
    <row r="28" spans="1:7">
      <c r="A28" s="6">
        <f t="shared" si="0"/>
        <v>43</v>
      </c>
      <c r="B28" s="9">
        <v>7.3533676564693451E-2</v>
      </c>
      <c r="C28" s="9">
        <v>8.0270141363143921E-2</v>
      </c>
      <c r="D28" s="9"/>
      <c r="E28" s="9"/>
      <c r="F28" s="9"/>
      <c r="G28" s="9"/>
    </row>
    <row r="29" spans="1:7">
      <c r="A29" s="6">
        <f t="shared" si="0"/>
        <v>44</v>
      </c>
      <c r="B29" s="9">
        <v>7.2041347622871399E-2</v>
      </c>
      <c r="C29" s="9">
        <v>7.9445630311965942E-2</v>
      </c>
      <c r="D29" s="9"/>
      <c r="E29" s="9"/>
      <c r="F29" s="9"/>
      <c r="G29" s="9"/>
    </row>
    <row r="30" spans="1:7">
      <c r="A30" s="6">
        <f t="shared" si="0"/>
        <v>45</v>
      </c>
      <c r="B30" s="9">
        <v>6.3212484121322632E-2</v>
      </c>
      <c r="C30" s="9">
        <v>7.8231588006019592E-2</v>
      </c>
      <c r="D30" s="9"/>
      <c r="E30" s="9"/>
      <c r="F30" s="9"/>
      <c r="G30" s="9"/>
    </row>
    <row r="31" spans="1:7">
      <c r="A31" s="6">
        <f t="shared" si="0"/>
        <v>46</v>
      </c>
      <c r="B31" s="9">
        <v>7.3865674436092377E-2</v>
      </c>
      <c r="C31" s="9">
        <v>7.6947622001171112E-2</v>
      </c>
      <c r="D31" s="9"/>
      <c r="E31" s="9"/>
      <c r="F31" s="9"/>
      <c r="G31" s="9"/>
    </row>
    <row r="32" spans="1:7">
      <c r="A32" s="6">
        <f t="shared" si="0"/>
        <v>47</v>
      </c>
      <c r="B32" s="9">
        <v>6.5170273184776306E-2</v>
      </c>
      <c r="C32" s="9">
        <v>7.3850274085998535E-2</v>
      </c>
      <c r="D32" s="9"/>
      <c r="E32" s="9"/>
      <c r="F32" s="9"/>
      <c r="G32" s="9"/>
    </row>
    <row r="33" spans="1:7">
      <c r="A33" s="6">
        <f t="shared" si="0"/>
        <v>48</v>
      </c>
      <c r="B33" s="9">
        <v>6.9655857980251312E-2</v>
      </c>
      <c r="C33" s="9"/>
      <c r="D33" s="9"/>
      <c r="E33" s="9"/>
      <c r="F33" s="9"/>
      <c r="G33" s="9"/>
    </row>
    <row r="34" spans="1:7">
      <c r="A34" s="6">
        <f t="shared" si="0"/>
        <v>49</v>
      </c>
      <c r="B34" s="9">
        <v>6.0581289231777191E-2</v>
      </c>
      <c r="C34" s="9"/>
      <c r="D34" s="9"/>
      <c r="E34" s="9"/>
      <c r="F34" s="9"/>
      <c r="G34" s="9"/>
    </row>
    <row r="35" spans="1:7">
      <c r="A35" s="6">
        <f t="shared" si="0"/>
        <v>50</v>
      </c>
      <c r="B35" s="9">
        <v>6.2857151031494141E-2</v>
      </c>
      <c r="C35" s="9"/>
      <c r="D35" s="9"/>
      <c r="E35" s="9"/>
      <c r="F35" s="9"/>
      <c r="G35" s="9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I9" sqref="I9"/>
    </sheetView>
  </sheetViews>
  <sheetFormatPr defaultRowHeight="18"/>
  <sheetData>
    <row r="1" spans="1:5" s="6" customFormat="1">
      <c r="B1" s="11" t="s">
        <v>43</v>
      </c>
      <c r="C1" s="11"/>
      <c r="D1" s="11"/>
      <c r="E1" s="11"/>
    </row>
    <row r="2" spans="1:5">
      <c r="A2" s="6"/>
      <c r="B2" s="6" t="s">
        <v>39</v>
      </c>
      <c r="C2" s="6" t="s">
        <v>40</v>
      </c>
      <c r="D2" s="6" t="s">
        <v>41</v>
      </c>
      <c r="E2" s="6" t="s">
        <v>42</v>
      </c>
    </row>
    <row r="3" spans="1:5">
      <c r="A3" s="6">
        <v>1996</v>
      </c>
      <c r="B3" s="6">
        <v>0.46040287613868713</v>
      </c>
      <c r="C3" s="6">
        <v>0.63955879211425781</v>
      </c>
      <c r="D3" s="6">
        <v>0.70717495679855347</v>
      </c>
      <c r="E3" s="6">
        <v>0.74762886762619019</v>
      </c>
    </row>
    <row r="4" spans="1:5">
      <c r="A4" s="6">
        <f>A3+1</f>
        <v>1997</v>
      </c>
      <c r="B4" s="6">
        <v>0.46231147646903992</v>
      </c>
      <c r="C4" s="6">
        <v>0.63945066928863525</v>
      </c>
      <c r="D4" s="6">
        <v>0.71605360507965088</v>
      </c>
      <c r="E4" s="6">
        <v>0.75327831506729126</v>
      </c>
    </row>
    <row r="5" spans="1:5">
      <c r="A5" s="6">
        <f t="shared" ref="A5:A23" si="0">A4+1</f>
        <v>1998</v>
      </c>
      <c r="B5" s="6">
        <v>0.46476668119430542</v>
      </c>
      <c r="C5" s="6">
        <v>0.64706730842590332</v>
      </c>
      <c r="D5" s="6">
        <v>0.7109796404838562</v>
      </c>
      <c r="E5" s="6">
        <v>0.76004868745803833</v>
      </c>
    </row>
    <row r="6" spans="1:5">
      <c r="A6" s="6">
        <f t="shared" si="0"/>
        <v>1999</v>
      </c>
      <c r="B6" s="6">
        <v>0.47112751007080078</v>
      </c>
      <c r="C6" s="6">
        <v>0.64665478467941284</v>
      </c>
      <c r="D6" s="6">
        <v>0.70899039506912231</v>
      </c>
      <c r="E6" s="6">
        <v>0.76996272802352905</v>
      </c>
    </row>
    <row r="7" spans="1:5">
      <c r="A7" s="6">
        <f t="shared" si="0"/>
        <v>2000</v>
      </c>
      <c r="B7" s="6">
        <v>0.46005293726921082</v>
      </c>
      <c r="C7" s="6">
        <v>0.64276039600372314</v>
      </c>
      <c r="D7" s="6">
        <v>0.71461695432662964</v>
      </c>
      <c r="E7" s="6">
        <v>0.76917451620101929</v>
      </c>
    </row>
    <row r="8" spans="1:5">
      <c r="A8" s="6">
        <f t="shared" si="0"/>
        <v>2001</v>
      </c>
      <c r="B8" s="6">
        <v>0.44538512825965881</v>
      </c>
      <c r="C8" s="6">
        <v>0.63558459281921387</v>
      </c>
      <c r="D8" s="6">
        <v>0.71068477630615234</v>
      </c>
      <c r="E8" s="6">
        <v>0.75252783298492432</v>
      </c>
    </row>
    <row r="9" spans="1:5">
      <c r="A9" s="6">
        <f t="shared" si="0"/>
        <v>2002</v>
      </c>
      <c r="B9" s="6">
        <v>0.44595828652381897</v>
      </c>
      <c r="C9" s="6">
        <v>0.64039057493209839</v>
      </c>
      <c r="D9" s="6">
        <v>0.72048509120941162</v>
      </c>
      <c r="E9" s="6">
        <v>0.75539398193359375</v>
      </c>
    </row>
    <row r="10" spans="1:5">
      <c r="A10" s="6">
        <f t="shared" si="0"/>
        <v>2003</v>
      </c>
      <c r="B10" s="6">
        <v>0.43406656384468079</v>
      </c>
      <c r="C10" s="6">
        <v>0.63801264762878418</v>
      </c>
      <c r="D10" s="6">
        <v>0.71844744682312012</v>
      </c>
      <c r="E10" s="6">
        <v>0.75938296318054199</v>
      </c>
    </row>
    <row r="11" spans="1:5">
      <c r="A11" s="6">
        <f t="shared" si="0"/>
        <v>2004</v>
      </c>
      <c r="B11" s="6">
        <v>0.4228859543800354</v>
      </c>
      <c r="C11" s="6">
        <v>0.62804496288299561</v>
      </c>
      <c r="D11" s="6">
        <v>0.71920818090438843</v>
      </c>
      <c r="E11" s="6">
        <v>0.75471454858779907</v>
      </c>
    </row>
    <row r="12" spans="1:5">
      <c r="A12" s="6">
        <f t="shared" si="0"/>
        <v>2005</v>
      </c>
      <c r="B12" s="6">
        <v>0.41585859656333923</v>
      </c>
      <c r="C12" s="6">
        <v>0.62053292989730835</v>
      </c>
      <c r="D12" s="6">
        <v>0.71260541677474976</v>
      </c>
      <c r="E12" s="6">
        <v>0.75803524255752563</v>
      </c>
    </row>
    <row r="13" spans="1:5">
      <c r="A13" s="6">
        <f t="shared" si="0"/>
        <v>2006</v>
      </c>
      <c r="B13" s="6">
        <v>0.4000658392906189</v>
      </c>
      <c r="C13" s="6">
        <v>0.6054195761680603</v>
      </c>
      <c r="D13" s="6">
        <v>0.70236146450042725</v>
      </c>
      <c r="E13" s="6">
        <v>0.74330365657806396</v>
      </c>
    </row>
    <row r="14" spans="1:5">
      <c r="A14" s="6">
        <f t="shared" si="0"/>
        <v>2007</v>
      </c>
      <c r="B14" s="6">
        <v>0.38540181517601013</v>
      </c>
      <c r="C14" s="6">
        <v>0.59238773584365845</v>
      </c>
      <c r="D14" s="6">
        <v>0.68676429986953735</v>
      </c>
      <c r="E14" s="6">
        <v>0.73412472009658813</v>
      </c>
    </row>
    <row r="15" spans="1:5">
      <c r="A15" s="6">
        <f t="shared" si="0"/>
        <v>2008</v>
      </c>
      <c r="B15" s="6">
        <v>0.35836401581764221</v>
      </c>
      <c r="C15" s="6">
        <v>0.57298266887664795</v>
      </c>
      <c r="D15" s="6">
        <v>0.67167234420776367</v>
      </c>
      <c r="E15" s="6">
        <v>0.72894108295440674</v>
      </c>
    </row>
    <row r="16" spans="1:5">
      <c r="A16" s="6">
        <f t="shared" si="0"/>
        <v>2009</v>
      </c>
      <c r="B16" s="6">
        <v>0.32840672135353088</v>
      </c>
      <c r="C16" s="6">
        <v>0.53800225257873535</v>
      </c>
      <c r="D16" s="6">
        <v>0.65072625875473022</v>
      </c>
      <c r="E16" s="6">
        <v>0.7036738395690918</v>
      </c>
    </row>
    <row r="17" spans="1:5">
      <c r="A17" s="6">
        <f t="shared" si="0"/>
        <v>2010</v>
      </c>
      <c r="B17" s="6">
        <v>0.30262273550033569</v>
      </c>
      <c r="C17" s="6">
        <v>0.51611202955245972</v>
      </c>
      <c r="D17" s="6">
        <v>0.62265640497207642</v>
      </c>
      <c r="E17" s="6">
        <v>0.69428873062133789</v>
      </c>
    </row>
    <row r="18" spans="1:5">
      <c r="A18" s="6">
        <f t="shared" si="0"/>
        <v>2011</v>
      </c>
      <c r="B18" s="6">
        <v>0.27938252687454224</v>
      </c>
      <c r="C18" s="6">
        <v>0.48626992106437683</v>
      </c>
      <c r="D18" s="6">
        <v>0.62109172344207764</v>
      </c>
      <c r="E18" s="6">
        <v>0.68670737743377686</v>
      </c>
    </row>
    <row r="19" spans="1:5">
      <c r="A19" s="6">
        <f t="shared" si="0"/>
        <v>2012</v>
      </c>
      <c r="B19" s="6">
        <v>0.27199122309684753</v>
      </c>
      <c r="C19" s="6">
        <v>0.48215925693511963</v>
      </c>
      <c r="D19" s="6">
        <v>0.59584695100784302</v>
      </c>
      <c r="E19" s="6">
        <v>0.66741997003555298</v>
      </c>
    </row>
    <row r="20" spans="1:5">
      <c r="A20" s="6">
        <f t="shared" si="0"/>
        <v>2013</v>
      </c>
      <c r="B20" s="6">
        <v>0.24628840386867523</v>
      </c>
      <c r="C20" s="6">
        <v>0.45719337463378906</v>
      </c>
      <c r="D20" s="6">
        <v>0.58505058288574219</v>
      </c>
      <c r="E20" s="6">
        <v>0.65797078609466553</v>
      </c>
    </row>
    <row r="21" spans="1:5">
      <c r="A21" s="6">
        <f t="shared" si="0"/>
        <v>2014</v>
      </c>
      <c r="B21" s="6">
        <v>0.24076594412326813</v>
      </c>
      <c r="C21" s="6">
        <v>0.44429725408554077</v>
      </c>
      <c r="D21" s="6">
        <v>0.5773358941078186</v>
      </c>
      <c r="E21" s="6">
        <v>0.65453171730041504</v>
      </c>
    </row>
    <row r="22" spans="1:5">
      <c r="A22" s="6">
        <f t="shared" si="0"/>
        <v>2015</v>
      </c>
      <c r="B22" s="6">
        <v>0.24190491437911987</v>
      </c>
      <c r="C22" s="6">
        <v>0.43953379988670349</v>
      </c>
      <c r="D22" s="6">
        <v>0.56037628650665283</v>
      </c>
      <c r="E22" s="6">
        <v>0.64907294511795044</v>
      </c>
    </row>
    <row r="23" spans="1:5">
      <c r="A23" s="6">
        <f t="shared" si="0"/>
        <v>2016</v>
      </c>
      <c r="B23" s="6">
        <v>0.24539142847061157</v>
      </c>
      <c r="C23" s="6">
        <v>0.43246296048164368</v>
      </c>
      <c r="D23" s="6">
        <v>0.55666297674179077</v>
      </c>
      <c r="E23" s="6">
        <v>0.64215618371963501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25" sqref="C25"/>
    </sheetView>
  </sheetViews>
  <sheetFormatPr defaultRowHeight="18"/>
  <cols>
    <col min="2" max="2" width="8.44140625" customWidth="1"/>
    <col min="3" max="3" width="19" bestFit="1" customWidth="1"/>
  </cols>
  <sheetData>
    <row r="1" spans="1:3" s="6" customFormat="1"/>
    <row r="2" spans="1:3">
      <c r="A2" s="6"/>
      <c r="B2" s="6" t="s">
        <v>44</v>
      </c>
      <c r="C2" s="6" t="s">
        <v>45</v>
      </c>
    </row>
    <row r="3" spans="1:3">
      <c r="A3" s="6">
        <v>1996</v>
      </c>
      <c r="B3" s="9">
        <v>0.55224496126174927</v>
      </c>
      <c r="C3" s="9">
        <v>0.56570595502853394</v>
      </c>
    </row>
    <row r="4" spans="1:3">
      <c r="A4" s="6">
        <f>A3+1</f>
        <v>1997</v>
      </c>
      <c r="B4" s="9">
        <v>0.55403780937194824</v>
      </c>
      <c r="C4" s="9">
        <v>0.56921684741973877</v>
      </c>
    </row>
    <row r="5" spans="1:3">
      <c r="A5" s="6">
        <f t="shared" ref="A5:A23" si="0">A4+1</f>
        <v>1998</v>
      </c>
      <c r="B5" s="9">
        <v>0.56014561653137207</v>
      </c>
      <c r="C5" s="9">
        <v>0.57638853788375854</v>
      </c>
    </row>
    <row r="6" spans="1:3">
      <c r="A6" s="6">
        <f t="shared" si="0"/>
        <v>1999</v>
      </c>
      <c r="B6" s="9">
        <v>0.56389230489730835</v>
      </c>
      <c r="C6" s="9">
        <v>0.58275502920150757</v>
      </c>
    </row>
    <row r="7" spans="1:3">
      <c r="A7" s="6">
        <f t="shared" si="0"/>
        <v>2000</v>
      </c>
      <c r="B7" s="9">
        <v>0.55739802122116089</v>
      </c>
      <c r="C7" s="9">
        <v>0.57916003465652466</v>
      </c>
    </row>
    <row r="8" spans="1:3">
      <c r="A8" s="6">
        <f t="shared" si="0"/>
        <v>2001</v>
      </c>
      <c r="B8" s="9">
        <v>0.54790234565734863</v>
      </c>
      <c r="C8" s="9">
        <v>0.57124000787734985</v>
      </c>
    </row>
    <row r="9" spans="1:3">
      <c r="A9" s="6">
        <f t="shared" si="0"/>
        <v>2002</v>
      </c>
      <c r="B9" s="9">
        <v>0.55162167549133301</v>
      </c>
      <c r="C9" s="9">
        <v>0.58343952894210815</v>
      </c>
    </row>
    <row r="10" spans="1:3">
      <c r="A10" s="6">
        <f t="shared" si="0"/>
        <v>2003</v>
      </c>
      <c r="B10" s="9">
        <v>0.54488289356231689</v>
      </c>
      <c r="C10" s="9">
        <v>0.58044648170471191</v>
      </c>
    </row>
    <row r="11" spans="1:3">
      <c r="A11" s="6">
        <f t="shared" si="0"/>
        <v>2004</v>
      </c>
      <c r="B11" s="9">
        <v>0.53284955024719238</v>
      </c>
      <c r="C11" s="9">
        <v>0.57068455219268799</v>
      </c>
    </row>
    <row r="12" spans="1:3">
      <c r="A12" s="6">
        <f t="shared" si="0"/>
        <v>2005</v>
      </c>
      <c r="B12" s="9">
        <v>0.52307307720184326</v>
      </c>
      <c r="C12" s="9">
        <v>0.56772845983505249</v>
      </c>
    </row>
    <row r="13" spans="1:3">
      <c r="A13" s="6">
        <f t="shared" si="0"/>
        <v>2006</v>
      </c>
      <c r="B13" s="9">
        <v>0.504619300365448</v>
      </c>
      <c r="C13" s="9">
        <v>0.5529206395149231</v>
      </c>
    </row>
    <row r="14" spans="1:3">
      <c r="A14" s="6">
        <f t="shared" si="0"/>
        <v>2007</v>
      </c>
      <c r="B14" s="9">
        <v>0.48765507340431213</v>
      </c>
      <c r="C14" s="9">
        <v>0.53970152139663696</v>
      </c>
    </row>
    <row r="15" spans="1:3">
      <c r="A15" s="6">
        <f t="shared" si="0"/>
        <v>2008</v>
      </c>
      <c r="B15" s="9">
        <v>0.46233293414115906</v>
      </c>
      <c r="C15" s="9">
        <v>0.51492148637771606</v>
      </c>
    </row>
    <row r="16" spans="1:3">
      <c r="A16" s="6">
        <f t="shared" si="0"/>
        <v>2009</v>
      </c>
      <c r="B16" s="9">
        <v>0.42981651425361633</v>
      </c>
      <c r="C16" s="9">
        <v>0.48157688975334167</v>
      </c>
    </row>
    <row r="17" spans="1:3">
      <c r="A17" s="6">
        <f t="shared" si="0"/>
        <v>2010</v>
      </c>
      <c r="B17" s="9">
        <v>0.40660312771797102</v>
      </c>
      <c r="C17" s="9">
        <v>0.45097222924232483</v>
      </c>
    </row>
    <row r="18" spans="1:3">
      <c r="A18" s="6">
        <f t="shared" si="0"/>
        <v>2011</v>
      </c>
      <c r="B18" s="9">
        <v>0.38104698061943054</v>
      </c>
      <c r="C18" s="9">
        <v>0.43118312954902649</v>
      </c>
    </row>
    <row r="19" spans="1:3">
      <c r="A19" s="6">
        <f t="shared" si="0"/>
        <v>2012</v>
      </c>
      <c r="B19" s="9">
        <v>0.37624222040176392</v>
      </c>
      <c r="C19" s="9">
        <v>0.42764735221862793</v>
      </c>
    </row>
    <row r="20" spans="1:3">
      <c r="A20" s="6">
        <f t="shared" si="0"/>
        <v>2013</v>
      </c>
      <c r="B20" s="9">
        <v>0.35140088200569153</v>
      </c>
      <c r="C20" s="9">
        <v>0.39519232511520386</v>
      </c>
    </row>
    <row r="21" spans="1:3">
      <c r="A21" s="6">
        <f t="shared" si="0"/>
        <v>2014</v>
      </c>
      <c r="B21" s="9">
        <v>0.34202507138252258</v>
      </c>
      <c r="C21" s="9">
        <v>0.38654252886772156</v>
      </c>
    </row>
    <row r="22" spans="1:3">
      <c r="A22" s="6">
        <f t="shared" si="0"/>
        <v>2015</v>
      </c>
      <c r="B22" s="9">
        <v>0.33994776010513306</v>
      </c>
      <c r="C22" s="9">
        <v>0.38366246223449707</v>
      </c>
    </row>
    <row r="23" spans="1:3">
      <c r="A23" s="6">
        <f t="shared" si="0"/>
        <v>2016</v>
      </c>
      <c r="B23" s="9">
        <v>0.33779063820838928</v>
      </c>
      <c r="C23" s="9">
        <v>0.38617932796478271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E9" sqref="E9"/>
    </sheetView>
  </sheetViews>
  <sheetFormatPr defaultRowHeight="18"/>
  <cols>
    <col min="1" max="16384" width="8.88671875" style="6"/>
  </cols>
  <sheetData>
    <row r="2" spans="1:6">
      <c r="B2" s="6" t="s">
        <v>26</v>
      </c>
      <c r="C2" s="6" t="s">
        <v>27</v>
      </c>
    </row>
    <row r="3" spans="1:6">
      <c r="A3" s="6" t="s">
        <v>28</v>
      </c>
      <c r="B3" s="9">
        <v>0.47</v>
      </c>
      <c r="C3" s="9">
        <v>0.2</v>
      </c>
      <c r="E3" s="10"/>
      <c r="F3" s="10"/>
    </row>
    <row r="4" spans="1:6">
      <c r="A4" s="6" t="s">
        <v>29</v>
      </c>
      <c r="B4" s="9">
        <v>0.64</v>
      </c>
      <c r="C4" s="9">
        <v>0.32</v>
      </c>
      <c r="E4" s="10"/>
      <c r="F4" s="10"/>
    </row>
    <row r="5" spans="1:6">
      <c r="A5" s="6" t="s">
        <v>30</v>
      </c>
      <c r="B5" s="9">
        <v>0.56000000000000005</v>
      </c>
      <c r="C5" s="9">
        <v>0.33</v>
      </c>
      <c r="E5" s="10"/>
      <c r="F5" s="10"/>
    </row>
    <row r="6" spans="1:6">
      <c r="A6" s="6" t="s">
        <v>31</v>
      </c>
      <c r="B6" s="9">
        <v>0.62</v>
      </c>
      <c r="C6" s="9">
        <v>0.35</v>
      </c>
      <c r="E6" s="10"/>
      <c r="F6" s="10"/>
    </row>
    <row r="7" spans="1:6">
      <c r="A7" s="6" t="s">
        <v>32</v>
      </c>
      <c r="B7" s="9">
        <v>0.55000000000000004</v>
      </c>
      <c r="C7" s="9">
        <v>0.35</v>
      </c>
      <c r="E7" s="10"/>
      <c r="F7" s="10"/>
    </row>
    <row r="8" spans="1:6">
      <c r="A8" s="6" t="s">
        <v>33</v>
      </c>
      <c r="B8" s="9">
        <v>0.62</v>
      </c>
      <c r="C8" s="9">
        <v>0.36</v>
      </c>
      <c r="E8" s="10"/>
      <c r="F8" s="10"/>
    </row>
    <row r="9" spans="1:6">
      <c r="A9" s="6" t="s">
        <v>34</v>
      </c>
      <c r="B9" s="9">
        <v>0.61</v>
      </c>
      <c r="C9" s="9">
        <v>0.36</v>
      </c>
      <c r="E9" s="10"/>
      <c r="F9" s="10"/>
    </row>
    <row r="10" spans="1:6">
      <c r="A10" s="6" t="s">
        <v>35</v>
      </c>
      <c r="B10" s="9">
        <v>0.54</v>
      </c>
      <c r="C10" s="9">
        <v>0.37</v>
      </c>
      <c r="E10" s="10"/>
      <c r="F10" s="10"/>
    </row>
    <row r="11" spans="1:6">
      <c r="A11" s="6" t="s">
        <v>36</v>
      </c>
      <c r="B11" s="9">
        <v>0.62</v>
      </c>
      <c r="C11" s="9">
        <v>0.39</v>
      </c>
      <c r="E11" s="10"/>
      <c r="F11" s="10"/>
    </row>
    <row r="12" spans="1:6">
      <c r="A12" s="6" t="s">
        <v>37</v>
      </c>
      <c r="B12" s="9">
        <v>0.56000000000000005</v>
      </c>
      <c r="C12" s="9">
        <v>0.4</v>
      </c>
      <c r="E12" s="10"/>
      <c r="F12" s="10"/>
    </row>
    <row r="13" spans="1:6">
      <c r="A13" s="6" t="s">
        <v>38</v>
      </c>
      <c r="B13" s="9">
        <v>0.54</v>
      </c>
      <c r="C13" s="9">
        <v>0.44</v>
      </c>
      <c r="E13" s="10"/>
      <c r="F1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33" sqref="C33"/>
    </sheetView>
  </sheetViews>
  <sheetFormatPr defaultRowHeight="18"/>
  <sheetData>
    <row r="1" spans="1:8">
      <c r="B1" s="11" t="s">
        <v>12</v>
      </c>
      <c r="C1" s="11"/>
      <c r="D1" s="11"/>
      <c r="E1" s="11"/>
      <c r="F1" s="11"/>
    </row>
    <row r="2" spans="1:8">
      <c r="A2" s="4"/>
      <c r="B2" s="4" t="s">
        <v>8</v>
      </c>
      <c r="C2" s="4">
        <v>2</v>
      </c>
      <c r="D2" s="4">
        <v>3</v>
      </c>
      <c r="E2" s="4">
        <v>4</v>
      </c>
      <c r="F2" s="4" t="s">
        <v>9</v>
      </c>
    </row>
    <row r="3" spans="1:8">
      <c r="A3" s="3" t="s">
        <v>10</v>
      </c>
      <c r="B3" s="5">
        <v>0.19237898290157318</v>
      </c>
      <c r="C3" s="5">
        <v>0.37728023529052734</v>
      </c>
      <c r="D3" s="5">
        <v>0.64687919616699219</v>
      </c>
      <c r="E3" s="5">
        <v>0.7949908971786499</v>
      </c>
      <c r="F3" s="5">
        <v>0.86290174722671509</v>
      </c>
    </row>
    <row r="4" spans="1:8">
      <c r="A4" s="3" t="s">
        <v>11</v>
      </c>
      <c r="B4" s="5">
        <v>7.9688563942909241E-2</v>
      </c>
      <c r="C4" s="5">
        <v>0.16098278760910034</v>
      </c>
      <c r="D4" s="5">
        <v>0.26537579298019409</v>
      </c>
      <c r="E4" s="5">
        <v>0.49151715636253357</v>
      </c>
      <c r="F4" s="5">
        <v>0.64262562990188599</v>
      </c>
    </row>
    <row r="13" spans="1:8">
      <c r="H13" s="4"/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workbookViewId="0">
      <selection activeCell="A2" sqref="A2:A23"/>
    </sheetView>
  </sheetViews>
  <sheetFormatPr defaultRowHeight="18"/>
  <cols>
    <col min="1" max="1" width="12.44140625" bestFit="1" customWidth="1"/>
    <col min="2" max="2" width="22.33203125" bestFit="1" customWidth="1"/>
    <col min="3" max="3" width="36.33203125" bestFit="1" customWidth="1"/>
  </cols>
  <sheetData>
    <row r="2" spans="1:3">
      <c r="A2" s="6" t="s">
        <v>46</v>
      </c>
      <c r="B2" s="6" t="s">
        <v>47</v>
      </c>
      <c r="C2" s="6" t="s">
        <v>48</v>
      </c>
    </row>
    <row r="3" spans="1:3">
      <c r="A3" s="6">
        <v>1995</v>
      </c>
      <c r="B3" s="9">
        <v>0</v>
      </c>
      <c r="C3" s="9">
        <v>0</v>
      </c>
    </row>
    <row r="4" spans="1:3">
      <c r="A4" s="6">
        <v>1996</v>
      </c>
      <c r="B4" s="9">
        <v>4.5180099299703125E-2</v>
      </c>
      <c r="C4" s="9">
        <v>1.8465619379377296E-2</v>
      </c>
    </row>
    <row r="5" spans="1:3">
      <c r="A5" s="6">
        <v>1997</v>
      </c>
      <c r="B5" s="9">
        <v>0.12155273525436883</v>
      </c>
      <c r="C5" s="9">
        <v>6.1264250156309208E-2</v>
      </c>
    </row>
    <row r="6" spans="1:3">
      <c r="A6" s="6">
        <v>1998</v>
      </c>
      <c r="B6" s="9">
        <v>0.20206720155111402</v>
      </c>
      <c r="C6" s="9">
        <v>8.7615239835729275E-2</v>
      </c>
    </row>
    <row r="7" spans="1:3">
      <c r="A7" s="6">
        <v>1999</v>
      </c>
      <c r="B7" s="9">
        <v>0.31231647992862999</v>
      </c>
      <c r="C7" s="9">
        <v>9.9919997995130627E-2</v>
      </c>
    </row>
    <row r="8" spans="1:3">
      <c r="A8" s="6">
        <v>2000</v>
      </c>
      <c r="B8" s="9">
        <v>0.41146421848831749</v>
      </c>
      <c r="C8" s="9">
        <v>0.16458102403851393</v>
      </c>
    </row>
    <row r="9" spans="1:3">
      <c r="A9" s="6">
        <v>2001</v>
      </c>
      <c r="B9" s="9">
        <v>0.6216346578754206</v>
      </c>
      <c r="C9" s="9">
        <v>0.22234401376163015</v>
      </c>
    </row>
    <row r="10" spans="1:3">
      <c r="A10" s="6">
        <v>2002</v>
      </c>
      <c r="B10" s="9">
        <v>0.92151640312962901</v>
      </c>
      <c r="C10" s="9">
        <v>0.18990895193518109</v>
      </c>
    </row>
    <row r="11" spans="1:3">
      <c r="A11" s="6">
        <v>2003</v>
      </c>
      <c r="B11" s="9">
        <v>1.2420057233807298</v>
      </c>
      <c r="C11" s="9">
        <v>0.24633009277019635</v>
      </c>
    </row>
    <row r="12" spans="1:3">
      <c r="A12" s="6">
        <v>2004</v>
      </c>
      <c r="B12" s="9">
        <v>1.4907305963185293</v>
      </c>
      <c r="C12" s="9">
        <v>0.23977044244000334</v>
      </c>
    </row>
    <row r="13" spans="1:3">
      <c r="A13" s="6">
        <v>2005</v>
      </c>
      <c r="B13" s="9">
        <v>1.5687170739373042</v>
      </c>
      <c r="C13" s="9">
        <v>0.24042960755321752</v>
      </c>
    </row>
    <row r="14" spans="1:3">
      <c r="A14" s="6">
        <v>2006</v>
      </c>
      <c r="B14" s="9">
        <v>1.6717770685818629</v>
      </c>
      <c r="C14" s="9">
        <v>0.23982891780099225</v>
      </c>
    </row>
    <row r="15" spans="1:3">
      <c r="A15" s="6">
        <v>2007</v>
      </c>
      <c r="B15" s="9">
        <v>1.7156973739492751</v>
      </c>
      <c r="C15" s="9">
        <v>0.26514707838461482</v>
      </c>
    </row>
    <row r="16" spans="1:3">
      <c r="A16" s="6">
        <v>2008</v>
      </c>
      <c r="B16" s="9">
        <v>1.4527860719102454</v>
      </c>
      <c r="C16" s="9">
        <v>0.30516594472086389</v>
      </c>
    </row>
    <row r="17" spans="1:3">
      <c r="A17" s="6">
        <v>2009</v>
      </c>
      <c r="B17" s="9">
        <v>1.3353033543107609</v>
      </c>
      <c r="C17" s="9">
        <v>0.26647813182145619</v>
      </c>
    </row>
    <row r="18" spans="1:3">
      <c r="A18" s="6">
        <v>2010</v>
      </c>
      <c r="B18" s="9">
        <v>1.3500286194629725</v>
      </c>
      <c r="C18" s="9">
        <v>0.18499175240375498</v>
      </c>
    </row>
    <row r="19" spans="1:3">
      <c r="A19" s="6">
        <v>2011</v>
      </c>
      <c r="B19" s="9">
        <v>1.2464773496592696</v>
      </c>
      <c r="C19" s="9">
        <v>0.1731265233313477</v>
      </c>
    </row>
    <row r="20" spans="1:3">
      <c r="A20" s="6">
        <v>2012</v>
      </c>
      <c r="B20" s="9">
        <v>1.1907294251175551</v>
      </c>
      <c r="C20" s="9">
        <v>0.15393825130396843</v>
      </c>
    </row>
    <row r="21" spans="1:3">
      <c r="A21" s="6">
        <v>2013</v>
      </c>
      <c r="B21" s="9">
        <v>1.2486702316895051</v>
      </c>
      <c r="C21" s="9">
        <v>0.16430574003139675</v>
      </c>
    </row>
    <row r="22" spans="1:3">
      <c r="A22" s="6">
        <v>2014</v>
      </c>
      <c r="B22" s="9">
        <v>1.4138049522198379</v>
      </c>
      <c r="C22" s="9">
        <v>0.18122722432883465</v>
      </c>
    </row>
    <row r="23" spans="1:3">
      <c r="A23" s="6">
        <v>2015</v>
      </c>
      <c r="B23" s="9">
        <v>1.521550000163697</v>
      </c>
      <c r="C23" s="9">
        <v>0.22017592730034674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A2" sqref="A2:A23"/>
    </sheetView>
  </sheetViews>
  <sheetFormatPr defaultRowHeight="18"/>
  <cols>
    <col min="1" max="1" width="12.44140625" bestFit="1" customWidth="1"/>
    <col min="2" max="2" width="60.5546875" bestFit="1" customWidth="1"/>
  </cols>
  <sheetData>
    <row r="2" spans="1:2">
      <c r="A2" s="6" t="s">
        <v>46</v>
      </c>
      <c r="B2" s="6" t="s">
        <v>49</v>
      </c>
    </row>
    <row r="3" spans="1:2">
      <c r="A3" s="6">
        <v>1995</v>
      </c>
      <c r="B3" s="6">
        <v>3.8803975582122803</v>
      </c>
    </row>
    <row r="4" spans="1:2">
      <c r="A4" s="6">
        <v>1996</v>
      </c>
      <c r="B4" s="6">
        <v>3.8815031051635742</v>
      </c>
    </row>
    <row r="5" spans="1:2">
      <c r="A5" s="6">
        <v>1997</v>
      </c>
      <c r="B5" s="6">
        <v>4.1132411956787109</v>
      </c>
    </row>
    <row r="6" spans="1:2">
      <c r="A6" s="6">
        <v>1998</v>
      </c>
      <c r="B6" s="6">
        <v>4.1753706932067871</v>
      </c>
    </row>
    <row r="7" spans="1:2">
      <c r="A7" s="6">
        <v>1999</v>
      </c>
      <c r="B7" s="6">
        <v>4.4416346549987793</v>
      </c>
    </row>
    <row r="8" spans="1:2">
      <c r="A8" s="6">
        <v>2000</v>
      </c>
      <c r="B8" s="6">
        <v>4.653954029083252</v>
      </c>
    </row>
    <row r="9" spans="1:2">
      <c r="A9" s="6">
        <v>2001</v>
      </c>
      <c r="B9" s="6">
        <v>5.0098910331726074</v>
      </c>
    </row>
    <row r="10" spans="1:2">
      <c r="A10" s="6">
        <v>2002</v>
      </c>
      <c r="B10" s="6">
        <v>5.9916191101074219</v>
      </c>
    </row>
    <row r="11" spans="1:2">
      <c r="A11" s="6">
        <v>2003</v>
      </c>
      <c r="B11" s="6">
        <v>6.7274041175842285</v>
      </c>
    </row>
    <row r="12" spans="1:2">
      <c r="A12" s="6">
        <v>2004</v>
      </c>
      <c r="B12" s="6">
        <v>7.5083580017089844</v>
      </c>
    </row>
    <row r="13" spans="1:2">
      <c r="A13" s="6">
        <v>2005</v>
      </c>
      <c r="B13" s="6">
        <v>7.768519401550293</v>
      </c>
    </row>
    <row r="14" spans="1:2">
      <c r="A14" s="6">
        <v>2006</v>
      </c>
      <c r="B14" s="6">
        <v>7.9749479293823242</v>
      </c>
    </row>
    <row r="15" spans="1:2">
      <c r="A15" s="6">
        <v>2007</v>
      </c>
      <c r="B15" s="6">
        <v>8.0793085098266602</v>
      </c>
    </row>
    <row r="16" spans="1:2">
      <c r="A16" s="6">
        <v>2008</v>
      </c>
      <c r="B16" s="6">
        <v>6.8439126014709473</v>
      </c>
    </row>
    <row r="17" spans="1:2">
      <c r="A17" s="6">
        <v>2009</v>
      </c>
      <c r="B17" s="6">
        <v>6.9647574424743652</v>
      </c>
    </row>
    <row r="18" spans="1:2">
      <c r="A18" s="6">
        <v>2010</v>
      </c>
      <c r="B18" s="6">
        <v>7.4451050758361816</v>
      </c>
    </row>
    <row r="19" spans="1:2">
      <c r="A19" s="6">
        <v>2011</v>
      </c>
      <c r="B19" s="6">
        <v>7.132199764251709</v>
      </c>
    </row>
    <row r="20" spans="1:2">
      <c r="A20" s="6">
        <v>2012</v>
      </c>
      <c r="B20" s="6">
        <v>6.9322061538696289</v>
      </c>
    </row>
    <row r="21" spans="1:2">
      <c r="A21" s="6">
        <v>2013</v>
      </c>
      <c r="B21" s="6">
        <v>7.0688138008117676</v>
      </c>
    </row>
    <row r="22" spans="1:2">
      <c r="A22" s="6">
        <v>2014</v>
      </c>
      <c r="B22" s="6">
        <v>7.8337788581848145</v>
      </c>
    </row>
    <row r="23" spans="1:2">
      <c r="A23" s="6">
        <v>2015</v>
      </c>
      <c r="B23" s="6">
        <v>7.9737167358398437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G3" sqref="G3"/>
    </sheetView>
  </sheetViews>
  <sheetFormatPr defaultRowHeight="18"/>
  <sheetData>
    <row r="1" spans="1:13" s="6" customFormat="1">
      <c r="F1" s="6" t="s">
        <v>51</v>
      </c>
    </row>
    <row r="2" spans="1:13">
      <c r="A2" s="6"/>
      <c r="B2" s="6" t="s">
        <v>13</v>
      </c>
      <c r="C2" s="7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</row>
    <row r="3" spans="1:13">
      <c r="A3" s="6" t="s">
        <v>24</v>
      </c>
      <c r="B3" s="8">
        <v>0.323871910572052</v>
      </c>
      <c r="C3" s="8">
        <v>0.4171862006187439</v>
      </c>
      <c r="D3" s="8">
        <v>0.15054038166999817</v>
      </c>
      <c r="E3" s="8">
        <v>4.2359009385108948E-2</v>
      </c>
      <c r="F3" s="8">
        <v>2.1542752161622047E-2</v>
      </c>
      <c r="G3" s="8">
        <v>1.108994334936142E-2</v>
      </c>
      <c r="H3" s="8">
        <v>1.0528022423386574E-2</v>
      </c>
      <c r="I3" s="8">
        <v>5.3612492047250271E-3</v>
      </c>
      <c r="J3" s="8">
        <v>4.190715029835701E-3</v>
      </c>
      <c r="K3" s="8">
        <v>2.5993725284934044E-3</v>
      </c>
      <c r="L3" s="8">
        <v>1.0730434209108353E-2</v>
      </c>
      <c r="M3" s="8"/>
    </row>
    <row r="4" spans="1:13">
      <c r="A4" s="4" t="s">
        <v>25</v>
      </c>
      <c r="B4" s="8">
        <v>1.0808265767991543E-2</v>
      </c>
      <c r="C4" s="8">
        <v>0.12351585179567337</v>
      </c>
      <c r="D4" s="8">
        <v>0.20436720550060272</v>
      </c>
      <c r="E4" s="8">
        <v>0.16298626363277435</v>
      </c>
      <c r="F4" s="8">
        <v>0.11935954540967941</v>
      </c>
      <c r="G4" s="8">
        <v>7.5962267816066742E-2</v>
      </c>
      <c r="H4" s="8">
        <v>6.0309361666440964E-2</v>
      </c>
      <c r="I4" s="8">
        <v>4.0778130292892456E-2</v>
      </c>
      <c r="J4" s="8">
        <v>2.7248607948422432E-2</v>
      </c>
      <c r="K4" s="8">
        <v>3.1587745994329453E-2</v>
      </c>
      <c r="L4" s="8">
        <v>0.14307674765586853</v>
      </c>
      <c r="M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I16" sqref="I16"/>
    </sheetView>
  </sheetViews>
  <sheetFormatPr defaultRowHeight="18"/>
  <sheetData>
    <row r="1" spans="1:12">
      <c r="F1" s="6" t="s">
        <v>51</v>
      </c>
    </row>
    <row r="2" spans="1:12">
      <c r="A2" s="6"/>
      <c r="B2" s="6" t="s">
        <v>13</v>
      </c>
      <c r="C2" s="7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</row>
    <row r="3" spans="1:12">
      <c r="A3" s="6" t="s">
        <v>24</v>
      </c>
      <c r="B3" s="9">
        <v>0.88342422246932983</v>
      </c>
      <c r="C3" s="9">
        <v>0.78720581531524658</v>
      </c>
      <c r="D3" s="9">
        <v>0.48975637555122375</v>
      </c>
      <c r="E3" s="9">
        <v>0.25390562415122986</v>
      </c>
      <c r="F3" s="9">
        <v>0.14811782538890839</v>
      </c>
      <c r="G3" s="9">
        <v>0.19061516225337982</v>
      </c>
      <c r="H3" s="9">
        <v>0.18552567064762115</v>
      </c>
      <c r="I3" s="9">
        <v>0.10169286280870438</v>
      </c>
      <c r="J3" s="9">
        <v>0.15412648022174835</v>
      </c>
      <c r="K3" s="9">
        <v>9.5208249986171722E-2</v>
      </c>
      <c r="L3" s="9">
        <v>0.20465032756328583</v>
      </c>
    </row>
    <row r="4" spans="1:12">
      <c r="A4" s="6" t="s">
        <v>50</v>
      </c>
      <c r="B4" s="9">
        <v>0.68219113349914551</v>
      </c>
      <c r="C4" s="9">
        <v>0.69722259044647217</v>
      </c>
      <c r="D4" s="9">
        <v>0.53265231847763062</v>
      </c>
      <c r="E4" s="9">
        <v>0.34306609630584717</v>
      </c>
      <c r="F4" s="9">
        <v>0.31743010878562927</v>
      </c>
      <c r="G4" s="9">
        <v>0.14811065793037415</v>
      </c>
      <c r="H4" s="9">
        <v>0.16215457022190094</v>
      </c>
      <c r="I4" s="9">
        <v>0.1312597393989563</v>
      </c>
      <c r="J4" s="9">
        <v>7.8714683651924133E-2</v>
      </c>
      <c r="K4" s="9">
        <v>0.13977010548114777</v>
      </c>
      <c r="L4" s="9">
        <v>3.9803240448236465E-2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A1</vt:lpstr>
    </vt:vector>
  </TitlesOfParts>
  <Company>Institute for Fiscal Studies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jonathan_c</dc:creator>
  <cp:lastModifiedBy>andrew_h</cp:lastModifiedBy>
  <dcterms:created xsi:type="dcterms:W3CDTF">2018-02-15T10:31:40Z</dcterms:created>
  <dcterms:modified xsi:type="dcterms:W3CDTF">2018-02-16T15:44:46Z</dcterms:modified>
</cp:coreProperties>
</file>