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W:\Fiscal Facts\tables\2022 tables\Benefits\"/>
    </mc:Choice>
  </mc:AlternateContent>
  <xr:revisionPtr revIDLastSave="0" documentId="13_ncr:1_{473DC94B-370F-4A70-BE1C-6445296EE5DC}" xr6:coauthVersionLast="36" xr6:coauthVersionMax="36" xr10:uidLastSave="{00000000-0000-0000-0000-000000000000}"/>
  <bookViews>
    <workbookView xWindow="360" yWindow="120" windowWidth="15480" windowHeight="11640" xr2:uid="{00000000-000D-0000-FFFF-FFFF00000000}"/>
  </bookViews>
  <sheets>
    <sheet name="Rates (officers)" sheetId="1" r:id="rId1"/>
    <sheet name="Rates (other ranks)" sheetId="2" r:id="rId2"/>
    <sheet name="Supplementary allowances" sheetId="3" r:id="rId3"/>
  </sheets>
  <calcPr calcId="191029"/>
</workbook>
</file>

<file path=xl/calcChain.xml><?xml version="1.0" encoding="utf-8"?>
<calcChain xmlns="http://schemas.openxmlformats.org/spreadsheetml/2006/main">
  <c r="R75" i="3" l="1"/>
  <c r="Q75" i="3"/>
  <c r="P75" i="3"/>
  <c r="O75" i="3"/>
  <c r="N75" i="3"/>
  <c r="M75" i="3"/>
  <c r="L75" i="3"/>
  <c r="K75" i="3"/>
  <c r="R76" i="3"/>
  <c r="Q76" i="3"/>
  <c r="P76" i="3"/>
  <c r="O76" i="3"/>
  <c r="N76" i="3"/>
  <c r="M76" i="3"/>
  <c r="L76" i="3"/>
  <c r="K76" i="3"/>
  <c r="L77" i="3"/>
  <c r="M77" i="3"/>
  <c r="N77" i="3"/>
  <c r="O77" i="3"/>
  <c r="P77" i="3"/>
  <c r="Q77" i="3"/>
  <c r="R77" i="3"/>
  <c r="K77" i="3"/>
</calcChain>
</file>

<file path=xl/sharedStrings.xml><?xml version="1.0" encoding="utf-8"?>
<sst xmlns="http://schemas.openxmlformats.org/spreadsheetml/2006/main" count="210" uniqueCount="48">
  <si>
    <t>Disablement Pension at 100% Rate</t>
  </si>
  <si>
    <t>Widow's Pension</t>
  </si>
  <si>
    <t>Rate according to rank</t>
  </si>
  <si>
    <t>From</t>
  </si>
  <si>
    <t>To</t>
  </si>
  <si>
    <t>-</t>
  </si>
  <si>
    <t>Date</t>
  </si>
  <si>
    <t>Unemployability Supplement</t>
  </si>
  <si>
    <t>Constant Attendance Allowance</t>
  </si>
  <si>
    <t>Comforts Allowance</t>
  </si>
  <si>
    <t>Allowance for lowered standard of occupation</t>
  </si>
  <si>
    <t>Age Allowance (Maximum)</t>
  </si>
  <si>
    <t>Mobility Supplement</t>
  </si>
  <si>
    <t>Normal Maximum</t>
  </si>
  <si>
    <t>Exceptional Rate</t>
  </si>
  <si>
    <r>
      <t>Higher Rate</t>
    </r>
    <r>
      <rPr>
        <vertAlign val="superscript"/>
        <sz val="8"/>
        <color indexed="21"/>
        <rFont val="Arial"/>
        <family val="2"/>
      </rPr>
      <t>b</t>
    </r>
  </si>
  <si>
    <t>£ per annum</t>
  </si>
  <si>
    <t>Rates of War Pension (Officers)</t>
  </si>
  <si>
    <t>£ per week</t>
  </si>
  <si>
    <t>Rates of War Pension (Other ranks)</t>
  </si>
  <si>
    <t>Increase for children</t>
  </si>
  <si>
    <t>First child</t>
  </si>
  <si>
    <r>
      <t>Subsequent children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</t>
    </r>
  </si>
  <si>
    <t>Subsequent children</t>
  </si>
  <si>
    <r>
      <t>Higher Rate</t>
    </r>
    <r>
      <rPr>
        <vertAlign val="superscript"/>
        <sz val="8"/>
        <color indexed="8"/>
        <rFont val="Arial"/>
        <family val="2"/>
      </rPr>
      <t>a</t>
    </r>
  </si>
  <si>
    <t>Supplementary Allowances for War Pension (Other ranks)</t>
  </si>
  <si>
    <t>Clothing Allowance (yearly)</t>
  </si>
  <si>
    <t>4.87½</t>
  </si>
  <si>
    <t>3.37½</t>
  </si>
  <si>
    <t>1.87½</t>
  </si>
  <si>
    <t>1.62½</t>
  </si>
  <si>
    <t>0.82½</t>
  </si>
  <si>
    <t>1.12½</t>
  </si>
  <si>
    <t>2.62½</t>
  </si>
  <si>
    <t>2.87½</t>
  </si>
  <si>
    <t>1.07½</t>
  </si>
  <si>
    <t>2.07½</t>
  </si>
  <si>
    <t>2.35½</t>
  </si>
  <si>
    <t>2.47½</t>
  </si>
  <si>
    <t>2.12½</t>
  </si>
  <si>
    <t>1.97½</t>
  </si>
  <si>
    <t>4.37½</t>
  </si>
  <si>
    <t>1.37½</t>
  </si>
  <si>
    <t>Widow(er)'s Pension</t>
  </si>
  <si>
    <t>0.42½</t>
  </si>
  <si>
    <t>0.47½</t>
  </si>
  <si>
    <r>
      <t>Rate according to rank</t>
    </r>
    <r>
      <rPr>
        <vertAlign val="superscript"/>
        <sz val="8"/>
        <color indexed="8"/>
        <rFont val="Arial"/>
        <family val="2"/>
      </rPr>
      <t>a</t>
    </r>
  </si>
  <si>
    <r>
      <t>Rate according to rank</t>
    </r>
    <r>
      <rPr>
        <vertAlign val="superscript"/>
        <sz val="9.1999999999999993"/>
        <color indexed="8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</si>
</sst>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m\ d\,\ yyyy"/>
    <numFmt numFmtId="165" formatCode="0.000"/>
    <numFmt numFmtId="166" formatCode="0.0%"/>
    <numFmt numFmtId="168" formatCode="0.000%"/>
  </numFmts>
  <fonts count="33" x14ac:knownFonts="1">
    <font>
      <sz val="10"/>
      <name val="Arial"/>
    </font>
    <font>
      <vertAlign val="superscript"/>
      <sz val="8"/>
      <color indexed="21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21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FFC000"/>
      <name val="Arial"/>
      <family val="2"/>
    </font>
    <font>
      <sz val="10"/>
      <name val="Arial"/>
      <family val="2"/>
    </font>
    <font>
      <vertAlign val="superscript"/>
      <sz val="9.199999999999999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Gray">
        <fgColor indexed="40"/>
        <bgColor indexed="42"/>
      </patternFill>
    </fill>
    <fill>
      <patternFill patternType="solid">
        <fgColor indexed="42"/>
        <bgColor indexed="4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7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24" borderId="1" applyNumberFormat="0" applyAlignment="0" applyProtection="0"/>
    <xf numFmtId="0" fontId="17" fillId="25" borderId="2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23" fillId="11" borderId="1" applyNumberFormat="0" applyAlignment="0" applyProtection="0"/>
    <xf numFmtId="0" fontId="24" fillId="0" borderId="6" applyNumberFormat="0" applyFill="0" applyAlignment="0" applyProtection="0"/>
    <xf numFmtId="0" fontId="25" fillId="26" borderId="0" applyNumberFormat="0" applyBorder="0" applyAlignment="0" applyProtection="0"/>
    <xf numFmtId="164" fontId="10" fillId="0" borderId="0"/>
    <xf numFmtId="0" fontId="10" fillId="0" borderId="0"/>
    <xf numFmtId="0" fontId="10" fillId="27" borderId="7" applyNumberFormat="0" applyFont="0" applyAlignment="0" applyProtection="0"/>
    <xf numFmtId="0" fontId="26" fillId="24" borderId="8" applyNumberFormat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0" fillId="0" borderId="0"/>
    <xf numFmtId="0" fontId="10" fillId="27" borderId="7" applyNumberFormat="0" applyFont="0" applyAlignment="0" applyProtection="0"/>
    <xf numFmtId="9" fontId="3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/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8" fillId="3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wrapText="1"/>
    </xf>
    <xf numFmtId="14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0" borderId="0" xfId="1" applyFont="1" applyAlignment="1" applyProtection="1">
      <alignment wrapText="1"/>
    </xf>
    <xf numFmtId="43" fontId="2" fillId="0" borderId="0" xfId="0" applyNumberFormat="1" applyFont="1" applyAlignment="1">
      <alignment horizontal="center" wrapText="1"/>
    </xf>
    <xf numFmtId="43" fontId="2" fillId="0" borderId="0" xfId="0" applyNumberFormat="1" applyFont="1" applyAlignment="1">
      <alignment horizontal="right" wrapText="1"/>
    </xf>
    <xf numFmtId="43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3" fontId="4" fillId="0" borderId="0" xfId="0" applyNumberFormat="1" applyFont="1"/>
    <xf numFmtId="43" fontId="4" fillId="0" borderId="0" xfId="0" applyNumberFormat="1" applyFont="1" applyAlignment="1">
      <alignment wrapText="1"/>
    </xf>
    <xf numFmtId="43" fontId="2" fillId="0" borderId="0" xfId="0" applyNumberFormat="1" applyFont="1" applyAlignment="1">
      <alignment wrapText="1"/>
    </xf>
    <xf numFmtId="43" fontId="4" fillId="0" borderId="0" xfId="0" applyNumberFormat="1" applyFont="1" applyAlignment="1">
      <alignment horizontal="right" wrapText="1"/>
    </xf>
    <xf numFmtId="14" fontId="4" fillId="2" borderId="0" xfId="0" applyNumberFormat="1" applyFont="1" applyFill="1" applyAlignment="1">
      <alignment horizontal="left" wrapText="1"/>
    </xf>
    <xf numFmtId="43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/>
    <xf numFmtId="0" fontId="30" fillId="0" borderId="0" xfId="0" applyFont="1"/>
    <xf numFmtId="43" fontId="2" fillId="0" borderId="0" xfId="0" applyNumberFormat="1" applyFont="1" applyFill="1" applyAlignment="1">
      <alignment wrapText="1"/>
    </xf>
    <xf numFmtId="43" fontId="2" fillId="0" borderId="0" xfId="0" applyNumberFormat="1" applyFont="1" applyFill="1" applyAlignment="1">
      <alignment horizontal="center" wrapText="1"/>
    </xf>
    <xf numFmtId="43" fontId="4" fillId="0" borderId="0" xfId="0" applyNumberFormat="1" applyFont="1" applyFill="1"/>
    <xf numFmtId="14" fontId="4" fillId="28" borderId="10" xfId="0" applyNumberFormat="1" applyFont="1" applyFill="1" applyBorder="1" applyAlignment="1">
      <alignment horizontal="left" vertical="center"/>
    </xf>
    <xf numFmtId="165" fontId="4" fillId="0" borderId="0" xfId="0" applyNumberFormat="1" applyFont="1"/>
    <xf numFmtId="166" fontId="4" fillId="0" borderId="0" xfId="69" applyNumberFormat="1" applyFont="1" applyAlignment="1">
      <alignment horizontal="right"/>
    </xf>
    <xf numFmtId="10" fontId="4" fillId="0" borderId="0" xfId="69" applyNumberFormat="1" applyFont="1"/>
    <xf numFmtId="2" fontId="4" fillId="0" borderId="0" xfId="0" applyNumberFormat="1" applyFont="1" applyFill="1"/>
    <xf numFmtId="0" fontId="6" fillId="0" borderId="0" xfId="0" applyFont="1" applyAlignment="1">
      <alignment wrapText="1"/>
    </xf>
    <xf numFmtId="14" fontId="4" fillId="28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4" fillId="2" borderId="0" xfId="0" applyFont="1" applyFill="1" applyAlignment="1">
      <alignment horizontal="center" vertical="top" wrapText="1"/>
    </xf>
    <xf numFmtId="168" fontId="4" fillId="0" borderId="0" xfId="69" applyNumberFormat="1" applyFont="1"/>
  </cellXfs>
  <cellStyles count="70">
    <cellStyle name="%" xfId="5" xr:uid="{00000000-0005-0000-0000-000000000000}"/>
    <cellStyle name="_Apr 2010 IMBE Report" xfId="6" xr:uid="{00000000-0005-0000-0000-000001000000}"/>
    <cellStyle name="_Apr 2010 IMBE Report 2" xfId="59" xr:uid="{00000000-0005-0000-0000-000002000000}"/>
    <cellStyle name="_Autumn 2011 Audit Trail full template" xfId="7" xr:uid="{00000000-0005-0000-0000-000003000000}"/>
    <cellStyle name="_Autumn 2011 Audit Trail full template 2" xfId="60" xr:uid="{00000000-0005-0000-0000-000004000000}"/>
    <cellStyle name="_HMT expl text summary Tables" xfId="8" xr:uid="{00000000-0005-0000-0000-000005000000}"/>
    <cellStyle name="_HMT expl text summary Tables 2" xfId="61" xr:uid="{00000000-0005-0000-0000-000006000000}"/>
    <cellStyle name="_IMBE P0 10-11 profiles" xfId="9" xr:uid="{00000000-0005-0000-0000-000007000000}"/>
    <cellStyle name="_IMBE P0 10-11 profiles 2" xfId="62" xr:uid="{00000000-0005-0000-0000-000008000000}"/>
    <cellStyle name="_P11) Apr 10 IMBE workbook" xfId="10" xr:uid="{00000000-0005-0000-0000-000009000000}"/>
    <cellStyle name="_P11) Apr 10 IMBE workbook 2" xfId="63" xr:uid="{00000000-0005-0000-0000-00000A000000}"/>
    <cellStyle name="_P12) May 10 (prov outturn) IMBE workbook" xfId="11" xr:uid="{00000000-0005-0000-0000-00000B000000}"/>
    <cellStyle name="_P12) May 10 (prov outturn) IMBE workbook 2" xfId="64" xr:uid="{00000000-0005-0000-0000-00000C000000}"/>
    <cellStyle name="20% - Accent1 2" xfId="12" xr:uid="{00000000-0005-0000-0000-00000D000000}"/>
    <cellStyle name="20% - Accent2 2" xfId="13" xr:uid="{00000000-0005-0000-0000-00000E000000}"/>
    <cellStyle name="20% - Accent3 2" xfId="14" xr:uid="{00000000-0005-0000-0000-00000F000000}"/>
    <cellStyle name="20% - Accent4 2" xfId="15" xr:uid="{00000000-0005-0000-0000-000010000000}"/>
    <cellStyle name="20% - Accent5 2" xfId="16" xr:uid="{00000000-0005-0000-0000-000011000000}"/>
    <cellStyle name="20% - Accent6 2" xfId="17" xr:uid="{00000000-0005-0000-0000-000012000000}"/>
    <cellStyle name="40% - Accent1 2" xfId="18" xr:uid="{00000000-0005-0000-0000-000013000000}"/>
    <cellStyle name="40% - Accent2 2" xfId="19" xr:uid="{00000000-0005-0000-0000-000014000000}"/>
    <cellStyle name="40% - Accent3 2" xfId="20" xr:uid="{00000000-0005-0000-0000-000015000000}"/>
    <cellStyle name="40% - Accent4 2" xfId="21" xr:uid="{00000000-0005-0000-0000-000016000000}"/>
    <cellStyle name="40% - Accent5 2" xfId="22" xr:uid="{00000000-0005-0000-0000-000017000000}"/>
    <cellStyle name="40% - Accent6 2" xfId="23" xr:uid="{00000000-0005-0000-0000-000018000000}"/>
    <cellStyle name="60% - Accent1 2" xfId="24" xr:uid="{00000000-0005-0000-0000-000019000000}"/>
    <cellStyle name="60% - Accent2 2" xfId="25" xr:uid="{00000000-0005-0000-0000-00001A000000}"/>
    <cellStyle name="60% - Accent3 2" xfId="26" xr:uid="{00000000-0005-0000-0000-00001B000000}"/>
    <cellStyle name="60% - Accent4 2" xfId="27" xr:uid="{00000000-0005-0000-0000-00001C000000}"/>
    <cellStyle name="60% - Accent5 2" xfId="28" xr:uid="{00000000-0005-0000-0000-00001D000000}"/>
    <cellStyle name="60% - Accent6 2" xfId="29" xr:uid="{00000000-0005-0000-0000-00001E000000}"/>
    <cellStyle name="Accent1 2" xfId="30" xr:uid="{00000000-0005-0000-0000-00001F000000}"/>
    <cellStyle name="Accent2 2" xfId="31" xr:uid="{00000000-0005-0000-0000-000020000000}"/>
    <cellStyle name="Accent3 2" xfId="32" xr:uid="{00000000-0005-0000-0000-000021000000}"/>
    <cellStyle name="Accent4 2" xfId="33" xr:uid="{00000000-0005-0000-0000-000022000000}"/>
    <cellStyle name="Accent5 2" xfId="34" xr:uid="{00000000-0005-0000-0000-000023000000}"/>
    <cellStyle name="Accent6 2" xfId="35" xr:uid="{00000000-0005-0000-0000-000024000000}"/>
    <cellStyle name="Bad 2" xfId="36" xr:uid="{00000000-0005-0000-0000-000025000000}"/>
    <cellStyle name="Calculation 2" xfId="37" xr:uid="{00000000-0005-0000-0000-000026000000}"/>
    <cellStyle name="Check Cell 2" xfId="38" xr:uid="{00000000-0005-0000-0000-000027000000}"/>
    <cellStyle name="Comma 2" xfId="3" xr:uid="{00000000-0005-0000-0000-000028000000}"/>
    <cellStyle name="Explanatory Text 2" xfId="39" xr:uid="{00000000-0005-0000-0000-000029000000}"/>
    <cellStyle name="Good 2" xfId="40" xr:uid="{00000000-0005-0000-0000-00002A000000}"/>
    <cellStyle name="Heading 1 2" xfId="41" xr:uid="{00000000-0005-0000-0000-00002B000000}"/>
    <cellStyle name="Heading 2 2" xfId="42" xr:uid="{00000000-0005-0000-0000-00002C000000}"/>
    <cellStyle name="Heading 3 2" xfId="43" xr:uid="{00000000-0005-0000-0000-00002D000000}"/>
    <cellStyle name="Heading 4 2" xfId="44" xr:uid="{00000000-0005-0000-0000-00002E000000}"/>
    <cellStyle name="Headings" xfId="45" xr:uid="{00000000-0005-0000-0000-00002F000000}"/>
    <cellStyle name="Headings 2" xfId="65" xr:uid="{00000000-0005-0000-0000-000030000000}"/>
    <cellStyle name="Hyperlink" xfId="1" builtinId="8"/>
    <cellStyle name="Hyperlink 2" xfId="66" xr:uid="{00000000-0005-0000-0000-000032000000}"/>
    <cellStyle name="Input 2" xfId="46" xr:uid="{00000000-0005-0000-0000-000033000000}"/>
    <cellStyle name="Linked Cell 2" xfId="47" xr:uid="{00000000-0005-0000-0000-000034000000}"/>
    <cellStyle name="Neutral 2" xfId="48" xr:uid="{00000000-0005-0000-0000-000035000000}"/>
    <cellStyle name="Norma" xfId="49" xr:uid="{00000000-0005-0000-0000-000036000000}"/>
    <cellStyle name="Norma 2" xfId="67" xr:uid="{00000000-0005-0000-0000-000037000000}"/>
    <cellStyle name="Normal" xfId="0" builtinId="0"/>
    <cellStyle name="Normal 2" xfId="50" xr:uid="{00000000-0005-0000-0000-000039000000}"/>
    <cellStyle name="Note 2" xfId="51" xr:uid="{00000000-0005-0000-0000-00003A000000}"/>
    <cellStyle name="Note 3" xfId="68" xr:uid="{00000000-0005-0000-0000-00003B000000}"/>
    <cellStyle name="Output 2" xfId="52" xr:uid="{00000000-0005-0000-0000-00003C000000}"/>
    <cellStyle name="Percent" xfId="69" builtinId="5"/>
    <cellStyle name="Percent 2" xfId="54" xr:uid="{00000000-0005-0000-0000-00003D000000}"/>
    <cellStyle name="Percent 3" xfId="53" xr:uid="{00000000-0005-0000-0000-00003E000000}"/>
    <cellStyle name="Percent 4" xfId="2" xr:uid="{00000000-0005-0000-0000-00003F000000}"/>
    <cellStyle name="Style 1" xfId="4" xr:uid="{00000000-0005-0000-0000-000040000000}"/>
    <cellStyle name="Style 1 2" xfId="58" xr:uid="{00000000-0005-0000-0000-000041000000}"/>
    <cellStyle name="Title 2" xfId="55" xr:uid="{00000000-0005-0000-0000-000042000000}"/>
    <cellStyle name="Total 2" xfId="56" xr:uid="{00000000-0005-0000-0000-000043000000}"/>
    <cellStyle name="Warning Text 2" xfId="57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fs.org.uk/taxsystem/wftc.x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78</xdr:row>
      <xdr:rowOff>104775</xdr:rowOff>
    </xdr:from>
    <xdr:to>
      <xdr:col>15</xdr:col>
      <xdr:colOff>38100</xdr:colOff>
      <xdr:row>86</xdr:row>
      <xdr:rowOff>9525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781050" y="10839450"/>
          <a:ext cx="544830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GB" sz="800" b="0" i="1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Department of Social Security; Department of Work and Pensions (various years), Social Security Statistics, London: Government Statistical Service; DWP website; Ministry of Defence website (Veterans' Agency):</a:t>
          </a:r>
          <a:endParaRPr lang="en-GB" sz="800">
            <a:latin typeface="Arial" pitchFamily="34" charset="0"/>
            <a:cs typeface="Arial" pitchFamily="34" charset="0"/>
          </a:endParaRPr>
        </a:p>
        <a:p>
          <a:pPr rtl="0"/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Latest rates:  http://www.veterans-uk.info/publications/leaflets.html, https://www.gov.uk/government/uploads/system/uploads/attachment_data/file/426441/Vetsukleaflet9_accessible_v0_1.pdf</a:t>
          </a:r>
          <a:endParaRPr lang="en-GB" sz="8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Rank differentials abolished from April 1993.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(b) Amounts from 2015 are for the wives of first or second Lieutenants, up to wives of Major Generals(standard rate), amounts from previous years relate to various rates.</a:t>
          </a:r>
        </a:p>
      </xdr:txBody>
    </xdr:sp>
    <xdr:clientData/>
  </xdr:twoCellAnchor>
  <xdr:twoCellAnchor>
    <xdr:from>
      <xdr:col>19</xdr:col>
      <xdr:colOff>190500</xdr:colOff>
      <xdr:row>99</xdr:row>
      <xdr:rowOff>123825</xdr:rowOff>
    </xdr:from>
    <xdr:to>
      <xdr:col>19</xdr:col>
      <xdr:colOff>485775</xdr:colOff>
      <xdr:row>99</xdr:row>
      <xdr:rowOff>123825</xdr:rowOff>
    </xdr:to>
    <xdr:sp macro="" textlink="">
      <xdr:nvSpPr>
        <xdr:cNvPr id="3087" name="Line 3">
          <a:hlinkClick xmlns:r="http://schemas.openxmlformats.org/officeDocument/2006/relationships" r:id="rId1" tooltip="Working tax credit and child tax credit"/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8820150" y="13573125"/>
          <a:ext cx="295275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79</xdr:row>
      <xdr:rowOff>9525</xdr:rowOff>
    </xdr:from>
    <xdr:to>
      <xdr:col>9</xdr:col>
      <xdr:colOff>57150</xdr:colOff>
      <xdr:row>89</xdr:row>
      <xdr:rowOff>19050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838200" y="10687050"/>
          <a:ext cx="4943475" cy="1438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GB" sz="800" b="0" i="1" baseline="0"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Department of Social Security; Department of Work and Pensions (various years), Social Security Statistics, London: Government Statistical Service; DWP website; Ministry of Defence website (Veterans' Agency):</a:t>
          </a:r>
          <a:endParaRPr lang="en-GB" sz="800">
            <a:latin typeface="Arial" pitchFamily="34" charset="0"/>
            <a:cs typeface="Arial" pitchFamily="34" charset="0"/>
          </a:endParaRPr>
        </a:p>
        <a:p>
          <a:pPr rtl="0"/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Latest rates:  http://www.veterans-uk.info/publications/leaflets.html, https://www.gov.uk/government/uploads/system/uploads/attachment_data/file/426441/Vetsukleaflet9_accessible_v0_1.pdf</a:t>
          </a:r>
          <a:endParaRPr lang="en-GB" sz="8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Footnotes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Rank differentials abolished from April 1993.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(b) Third and subsequent children attracted a lower rate than the second child between 3 June 1940 and 1 May 1944.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80</xdr:row>
      <xdr:rowOff>142874</xdr:rowOff>
    </xdr:from>
    <xdr:to>
      <xdr:col>7</xdr:col>
      <xdr:colOff>390525</xdr:colOff>
      <xdr:row>89</xdr:row>
      <xdr:rowOff>142874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876300" y="10896599"/>
          <a:ext cx="4572000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Footnotes: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Lower rate is half higher rate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(b) Lower rate of clothing allowance abolished from April 1997.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Department of Social Security; Department of Work and Pensions (various years), Social Security Statistics, London: Government Statistical Service; DWP website; Ministry of Defence website (Veterans' Agency):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Latest rates:  https://www.gov.uk/government/news/2016-war-pensions-and-allowance-rates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"/>
  <sheetViews>
    <sheetView showGridLines="0" tabSelected="1" zoomScale="115" zoomScaleNormal="115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H72" sqref="H72"/>
    </sheetView>
  </sheetViews>
  <sheetFormatPr defaultColWidth="9.140625" defaultRowHeight="11.25" x14ac:dyDescent="0.2"/>
  <cols>
    <col min="1" max="1" width="9.140625" style="21"/>
    <col min="2" max="2" width="11.42578125" style="1" customWidth="1"/>
    <col min="3" max="3" width="11.140625" style="1" customWidth="1"/>
    <col min="4" max="4" width="10.85546875" style="1" customWidth="1"/>
    <col min="5" max="5" width="11" style="1" customWidth="1"/>
    <col min="6" max="6" width="10.42578125" style="1" customWidth="1"/>
    <col min="7" max="7" width="10.5703125" style="1" customWidth="1"/>
    <col min="8" max="8" width="9.140625" style="1"/>
    <col min="9" max="9" width="11.85546875" style="1" bestFit="1" customWidth="1"/>
    <col min="10" max="10" width="11.85546875" style="1" customWidth="1"/>
    <col min="11" max="11" width="11.85546875" style="1" bestFit="1" customWidth="1"/>
    <col min="12" max="12" width="11.85546875" style="1" hidden="1" customWidth="1"/>
    <col min="13" max="14" width="11.85546875" style="1" bestFit="1" customWidth="1"/>
    <col min="15" max="15" width="7.140625" style="1" bestFit="1" customWidth="1"/>
    <col min="16" max="16384" width="9.140625" style="1"/>
  </cols>
  <sheetData>
    <row r="1" spans="1:8" s="6" customFormat="1" ht="19.5" customHeight="1" x14ac:dyDescent="0.2">
      <c r="A1" s="18"/>
      <c r="B1" s="7" t="s">
        <v>17</v>
      </c>
      <c r="H1" s="12" t="s">
        <v>16</v>
      </c>
    </row>
    <row r="2" spans="1:8" s="10" customFormat="1" ht="24" customHeight="1" x14ac:dyDescent="0.2">
      <c r="A2" s="22" t="s">
        <v>6</v>
      </c>
      <c r="B2" s="48" t="s">
        <v>0</v>
      </c>
      <c r="C2" s="48"/>
      <c r="D2" s="48" t="s">
        <v>43</v>
      </c>
      <c r="E2" s="48"/>
      <c r="F2" s="48"/>
      <c r="G2" s="48"/>
    </row>
    <row r="3" spans="1:8" s="9" customFormat="1" ht="14.25" customHeight="1" x14ac:dyDescent="0.2">
      <c r="A3" s="20"/>
      <c r="B3" s="49" t="s">
        <v>46</v>
      </c>
      <c r="C3" s="49"/>
      <c r="D3" s="49" t="s">
        <v>47</v>
      </c>
      <c r="E3" s="49"/>
      <c r="F3" s="49" t="s">
        <v>20</v>
      </c>
      <c r="G3" s="49"/>
    </row>
    <row r="4" spans="1:8" s="9" customFormat="1" ht="22.5" customHeight="1" x14ac:dyDescent="0.2">
      <c r="A4" s="20"/>
      <c r="B4" s="8" t="s">
        <v>3</v>
      </c>
      <c r="C4" s="8" t="s">
        <v>4</v>
      </c>
      <c r="D4" s="8" t="s">
        <v>3</v>
      </c>
      <c r="E4" s="8" t="s">
        <v>4</v>
      </c>
      <c r="F4" s="8" t="s">
        <v>21</v>
      </c>
      <c r="G4" s="8" t="s">
        <v>23</v>
      </c>
    </row>
    <row r="5" spans="1:8" x14ac:dyDescent="0.2">
      <c r="A5" s="13">
        <v>14491</v>
      </c>
      <c r="B5" s="24">
        <v>150</v>
      </c>
      <c r="C5" s="24">
        <v>300</v>
      </c>
      <c r="D5" s="24">
        <v>90</v>
      </c>
      <c r="E5" s="24">
        <v>300</v>
      </c>
      <c r="F5" s="24">
        <v>24</v>
      </c>
      <c r="G5" s="24">
        <v>24</v>
      </c>
    </row>
    <row r="6" spans="1:8" x14ac:dyDescent="0.2">
      <c r="A6" s="13">
        <v>14767</v>
      </c>
      <c r="B6" s="24">
        <v>175</v>
      </c>
      <c r="C6" s="24">
        <v>350</v>
      </c>
      <c r="D6" s="24">
        <v>90</v>
      </c>
      <c r="E6" s="24">
        <v>300</v>
      </c>
      <c r="F6" s="24">
        <v>30</v>
      </c>
      <c r="G6" s="24">
        <v>30</v>
      </c>
    </row>
    <row r="7" spans="1:8" x14ac:dyDescent="0.2">
      <c r="A7" s="13">
        <v>15373</v>
      </c>
      <c r="B7" s="24">
        <v>195</v>
      </c>
      <c r="C7" s="24">
        <v>390</v>
      </c>
      <c r="D7" s="24">
        <v>110</v>
      </c>
      <c r="E7" s="24">
        <v>325</v>
      </c>
      <c r="F7" s="24">
        <v>33</v>
      </c>
      <c r="G7" s="24">
        <v>33</v>
      </c>
    </row>
    <row r="8" spans="1:8" x14ac:dyDescent="0.2">
      <c r="A8" s="13">
        <v>15934</v>
      </c>
      <c r="B8" s="24">
        <v>210</v>
      </c>
      <c r="C8" s="24">
        <v>420</v>
      </c>
      <c r="D8" s="24">
        <v>130</v>
      </c>
      <c r="E8" s="24">
        <v>350</v>
      </c>
      <c r="F8" s="24">
        <v>36</v>
      </c>
      <c r="G8" s="24">
        <v>36</v>
      </c>
    </row>
    <row r="9" spans="1:8" x14ac:dyDescent="0.2">
      <c r="A9" s="13">
        <v>16193</v>
      </c>
      <c r="B9" s="24">
        <v>210</v>
      </c>
      <c r="C9" s="24">
        <v>420</v>
      </c>
      <c r="D9" s="24">
        <v>150</v>
      </c>
      <c r="E9" s="24">
        <v>350</v>
      </c>
      <c r="F9" s="24">
        <v>36</v>
      </c>
      <c r="G9" s="24">
        <v>36</v>
      </c>
    </row>
    <row r="10" spans="1:8" x14ac:dyDescent="0.2">
      <c r="A10" s="13">
        <v>19115</v>
      </c>
      <c r="B10" s="24">
        <v>236</v>
      </c>
      <c r="C10" s="24">
        <v>446</v>
      </c>
      <c r="D10" s="24">
        <v>168</v>
      </c>
      <c r="E10" s="24">
        <v>368</v>
      </c>
      <c r="F10" s="24">
        <v>36</v>
      </c>
      <c r="G10" s="24">
        <v>36</v>
      </c>
    </row>
    <row r="11" spans="1:8" x14ac:dyDescent="0.2">
      <c r="A11" s="13">
        <v>20121</v>
      </c>
      <c r="B11" s="24">
        <v>270</v>
      </c>
      <c r="C11" s="24">
        <v>480</v>
      </c>
      <c r="D11" s="24">
        <v>196</v>
      </c>
      <c r="E11" s="24">
        <v>396</v>
      </c>
      <c r="F11" s="24">
        <v>50.5</v>
      </c>
      <c r="G11" s="24">
        <v>50.5</v>
      </c>
    </row>
    <row r="12" spans="1:8" x14ac:dyDescent="0.2">
      <c r="A12" s="13">
        <v>20668</v>
      </c>
      <c r="B12" s="24">
        <v>270</v>
      </c>
      <c r="C12" s="24">
        <v>480</v>
      </c>
      <c r="D12" s="24">
        <v>196</v>
      </c>
      <c r="E12" s="24">
        <v>396</v>
      </c>
      <c r="F12" s="24">
        <v>63.5</v>
      </c>
      <c r="G12" s="24">
        <v>63.5</v>
      </c>
    </row>
    <row r="13" spans="1:8" x14ac:dyDescent="0.2">
      <c r="A13" s="13">
        <v>21217</v>
      </c>
      <c r="B13" s="24">
        <v>316</v>
      </c>
      <c r="C13" s="24">
        <v>526</v>
      </c>
      <c r="D13" s="24">
        <v>232</v>
      </c>
      <c r="E13" s="24">
        <v>432</v>
      </c>
      <c r="F13" s="24">
        <v>73</v>
      </c>
      <c r="G13" s="24">
        <v>73</v>
      </c>
    </row>
    <row r="14" spans="1:8" x14ac:dyDescent="0.2">
      <c r="A14" s="13">
        <v>22372</v>
      </c>
      <c r="B14" s="24">
        <v>350</v>
      </c>
      <c r="C14" s="24">
        <v>560</v>
      </c>
      <c r="D14" s="24">
        <v>258</v>
      </c>
      <c r="E14" s="24">
        <v>458</v>
      </c>
      <c r="F14" s="24">
        <v>83.5</v>
      </c>
      <c r="G14" s="24">
        <v>83.5</v>
      </c>
    </row>
    <row r="15" spans="1:8" x14ac:dyDescent="0.2">
      <c r="A15" s="13">
        <v>23158</v>
      </c>
      <c r="B15" s="24">
        <v>396</v>
      </c>
      <c r="C15" s="24">
        <v>606</v>
      </c>
      <c r="D15" s="24">
        <v>295</v>
      </c>
      <c r="E15" s="24">
        <v>495</v>
      </c>
      <c r="F15" s="24">
        <v>96.5</v>
      </c>
      <c r="G15" s="24">
        <v>96.5</v>
      </c>
    </row>
    <row r="16" spans="1:8" x14ac:dyDescent="0.2">
      <c r="A16" s="13">
        <v>23466</v>
      </c>
      <c r="B16" s="24">
        <v>396</v>
      </c>
      <c r="C16" s="24">
        <v>606</v>
      </c>
      <c r="D16" s="24">
        <v>295</v>
      </c>
      <c r="E16" s="24">
        <v>495</v>
      </c>
      <c r="F16" s="24">
        <v>116</v>
      </c>
      <c r="G16" s="24">
        <v>116</v>
      </c>
    </row>
    <row r="17" spans="1:7" x14ac:dyDescent="0.2">
      <c r="A17" s="13">
        <v>23833</v>
      </c>
      <c r="B17" s="24">
        <v>448</v>
      </c>
      <c r="C17" s="24">
        <v>658</v>
      </c>
      <c r="D17" s="24">
        <v>334</v>
      </c>
      <c r="E17" s="24">
        <v>534</v>
      </c>
      <c r="F17" s="24">
        <v>122.5</v>
      </c>
      <c r="G17" s="24">
        <v>122.5</v>
      </c>
    </row>
    <row r="18" spans="1:7" x14ac:dyDescent="0.2">
      <c r="A18" s="13">
        <v>24777</v>
      </c>
      <c r="B18" s="24">
        <v>491</v>
      </c>
      <c r="C18" s="24">
        <v>701</v>
      </c>
      <c r="D18" s="24">
        <v>365</v>
      </c>
      <c r="E18" s="24">
        <v>565</v>
      </c>
      <c r="F18" s="24">
        <v>129</v>
      </c>
      <c r="G18" s="24">
        <v>129</v>
      </c>
    </row>
    <row r="19" spans="1:7" x14ac:dyDescent="0.2">
      <c r="A19" s="13">
        <v>24937</v>
      </c>
      <c r="B19" s="24">
        <v>491</v>
      </c>
      <c r="C19" s="24">
        <v>701</v>
      </c>
      <c r="D19" s="24">
        <v>365</v>
      </c>
      <c r="E19" s="24">
        <v>565</v>
      </c>
      <c r="F19" s="24">
        <v>136.80000000000001</v>
      </c>
      <c r="G19" s="24">
        <v>118.6</v>
      </c>
    </row>
    <row r="20" spans="1:7" x14ac:dyDescent="0.2">
      <c r="A20" s="13">
        <v>25119</v>
      </c>
      <c r="B20" s="24">
        <v>491</v>
      </c>
      <c r="C20" s="24">
        <v>701</v>
      </c>
      <c r="D20" s="24">
        <v>365</v>
      </c>
      <c r="E20" s="24">
        <v>565</v>
      </c>
      <c r="F20" s="24">
        <v>136.80000000000001</v>
      </c>
      <c r="G20" s="24">
        <v>110.8</v>
      </c>
    </row>
    <row r="21" spans="1:7" x14ac:dyDescent="0.2">
      <c r="A21" s="13">
        <v>25508</v>
      </c>
      <c r="B21" s="24">
        <v>533</v>
      </c>
      <c r="C21" s="24">
        <v>743</v>
      </c>
      <c r="D21" s="24">
        <v>399</v>
      </c>
      <c r="E21" s="24">
        <v>599</v>
      </c>
      <c r="F21" s="24">
        <v>145.9</v>
      </c>
      <c r="G21" s="24">
        <v>119.9</v>
      </c>
    </row>
    <row r="22" spans="1:7" x14ac:dyDescent="0.2">
      <c r="A22" s="13">
        <v>26197</v>
      </c>
      <c r="B22" s="24">
        <v>617</v>
      </c>
      <c r="C22" s="24">
        <v>827</v>
      </c>
      <c r="D22" s="24">
        <v>467</v>
      </c>
      <c r="E22" s="24">
        <v>667</v>
      </c>
      <c r="F22" s="24">
        <v>171.9</v>
      </c>
      <c r="G22" s="24">
        <v>145.9</v>
      </c>
    </row>
    <row r="23" spans="1:7" x14ac:dyDescent="0.2">
      <c r="A23" s="13">
        <v>26573</v>
      </c>
      <c r="B23" s="24">
        <v>679</v>
      </c>
      <c r="C23" s="24">
        <v>889</v>
      </c>
      <c r="D23" s="24">
        <v>519</v>
      </c>
      <c r="E23" s="24">
        <v>719</v>
      </c>
      <c r="F23" s="24">
        <v>190.1</v>
      </c>
      <c r="G23" s="24">
        <v>164.1</v>
      </c>
    </row>
    <row r="24" spans="1:7" x14ac:dyDescent="0.2">
      <c r="A24" s="13">
        <v>26938</v>
      </c>
      <c r="B24" s="24">
        <v>762</v>
      </c>
      <c r="C24" s="24">
        <v>972</v>
      </c>
      <c r="D24" s="24">
        <v>587</v>
      </c>
      <c r="E24" s="24">
        <v>1137</v>
      </c>
      <c r="F24" s="24">
        <v>216.1</v>
      </c>
      <c r="G24" s="24">
        <v>190.1</v>
      </c>
    </row>
    <row r="25" spans="1:7" x14ac:dyDescent="0.2">
      <c r="A25" s="13">
        <v>27231</v>
      </c>
      <c r="B25" s="24">
        <v>950</v>
      </c>
      <c r="C25" s="24">
        <v>1160</v>
      </c>
      <c r="D25" s="24">
        <v>738</v>
      </c>
      <c r="E25" s="24">
        <v>1388</v>
      </c>
      <c r="F25" s="24">
        <v>273</v>
      </c>
      <c r="G25" s="24">
        <v>247.3</v>
      </c>
    </row>
    <row r="26" spans="1:7" x14ac:dyDescent="0.2">
      <c r="A26" s="13">
        <v>27491</v>
      </c>
      <c r="B26" s="24">
        <v>1086</v>
      </c>
      <c r="C26" s="24">
        <v>1296</v>
      </c>
      <c r="D26" s="24">
        <v>842</v>
      </c>
      <c r="E26" s="24">
        <v>1492</v>
      </c>
      <c r="F26" s="24">
        <v>312.3</v>
      </c>
      <c r="G26" s="24">
        <v>260.3</v>
      </c>
    </row>
    <row r="27" spans="1:7" x14ac:dyDescent="0.2">
      <c r="A27" s="13">
        <v>27715</v>
      </c>
      <c r="B27" s="24">
        <v>1232</v>
      </c>
      <c r="C27" s="24">
        <v>1442</v>
      </c>
      <c r="D27" s="24">
        <v>957</v>
      </c>
      <c r="E27" s="24">
        <v>1607</v>
      </c>
      <c r="F27" s="24">
        <v>256.5</v>
      </c>
      <c r="G27" s="24">
        <v>304.5</v>
      </c>
    </row>
    <row r="28" spans="1:7" x14ac:dyDescent="0.2">
      <c r="A28" s="13">
        <v>28079</v>
      </c>
      <c r="B28" s="24">
        <v>1399</v>
      </c>
      <c r="C28" s="24">
        <v>1609</v>
      </c>
      <c r="D28" s="24">
        <v>1092</v>
      </c>
      <c r="E28" s="24">
        <v>1742</v>
      </c>
      <c r="F28" s="24">
        <v>405.9</v>
      </c>
      <c r="G28" s="24">
        <v>353.9</v>
      </c>
    </row>
    <row r="29" spans="1:7" x14ac:dyDescent="0.2">
      <c r="A29" s="13">
        <v>28220</v>
      </c>
      <c r="B29" s="24">
        <v>1399</v>
      </c>
      <c r="C29" s="24">
        <v>1609</v>
      </c>
      <c r="D29" s="24">
        <v>1092</v>
      </c>
      <c r="E29" s="24">
        <v>1742</v>
      </c>
      <c r="F29" s="24">
        <v>390.3</v>
      </c>
      <c r="G29" s="24">
        <v>372.1</v>
      </c>
    </row>
    <row r="30" spans="1:7" x14ac:dyDescent="0.2">
      <c r="A30" s="13">
        <v>28443</v>
      </c>
      <c r="B30" s="24">
        <v>1586</v>
      </c>
      <c r="C30" s="24">
        <v>1796</v>
      </c>
      <c r="D30" s="24">
        <v>1244</v>
      </c>
      <c r="E30" s="24">
        <v>1794</v>
      </c>
      <c r="F30" s="24">
        <v>445</v>
      </c>
      <c r="G30" s="24">
        <v>424.2</v>
      </c>
    </row>
    <row r="31" spans="1:7" x14ac:dyDescent="0.2">
      <c r="A31" s="13">
        <v>28583</v>
      </c>
      <c r="B31" s="24">
        <v>1586</v>
      </c>
      <c r="C31" s="24">
        <v>1796</v>
      </c>
      <c r="D31" s="24">
        <v>1244</v>
      </c>
      <c r="E31" s="24">
        <v>1794</v>
      </c>
      <c r="F31" s="24">
        <v>405.5</v>
      </c>
      <c r="G31" s="24">
        <v>408.5</v>
      </c>
    </row>
    <row r="32" spans="1:7" x14ac:dyDescent="0.2">
      <c r="A32" s="13">
        <v>28807</v>
      </c>
      <c r="B32" s="24">
        <v>1758</v>
      </c>
      <c r="C32" s="24">
        <v>1968</v>
      </c>
      <c r="D32" s="24">
        <v>1379</v>
      </c>
      <c r="E32" s="24">
        <v>2029</v>
      </c>
      <c r="F32" s="24">
        <v>451.5</v>
      </c>
      <c r="G32" s="24">
        <v>421.5</v>
      </c>
    </row>
    <row r="33" spans="1:15" x14ac:dyDescent="0.2">
      <c r="A33" s="13">
        <v>28947</v>
      </c>
      <c r="B33" s="24">
        <v>1758</v>
      </c>
      <c r="C33" s="24">
        <v>1968</v>
      </c>
      <c r="D33" s="24">
        <v>1379</v>
      </c>
      <c r="E33" s="24">
        <v>2029</v>
      </c>
      <c r="F33" s="24">
        <v>424.1</v>
      </c>
      <c r="G33" s="24">
        <v>424.1</v>
      </c>
    </row>
    <row r="34" spans="1:15" x14ac:dyDescent="0.2">
      <c r="A34" s="13">
        <v>29171</v>
      </c>
      <c r="B34" s="24">
        <v>2046</v>
      </c>
      <c r="C34" s="24">
        <v>2286</v>
      </c>
      <c r="D34" s="24">
        <v>1635</v>
      </c>
      <c r="E34" s="24">
        <v>2285</v>
      </c>
      <c r="F34" s="24">
        <v>521.4</v>
      </c>
      <c r="G34" s="24">
        <v>521.4</v>
      </c>
    </row>
    <row r="35" spans="1:15" x14ac:dyDescent="0.2">
      <c r="A35" s="13">
        <v>29549</v>
      </c>
      <c r="B35" s="24">
        <v>2375</v>
      </c>
      <c r="C35" s="24">
        <v>2615</v>
      </c>
      <c r="D35" s="24">
        <v>1901</v>
      </c>
      <c r="E35" s="24">
        <v>2551</v>
      </c>
      <c r="F35" s="24">
        <v>552.67999999999995</v>
      </c>
      <c r="G35" s="24">
        <v>552.67999999999995</v>
      </c>
    </row>
    <row r="36" spans="1:15" x14ac:dyDescent="0.2">
      <c r="A36" s="13">
        <v>29913</v>
      </c>
      <c r="B36" s="24">
        <v>2583</v>
      </c>
      <c r="C36" s="24">
        <v>2823</v>
      </c>
      <c r="D36" s="24">
        <v>2065</v>
      </c>
      <c r="E36" s="24">
        <v>2715</v>
      </c>
      <c r="F36" s="24">
        <v>565.72</v>
      </c>
      <c r="G36" s="24">
        <v>565.72</v>
      </c>
    </row>
    <row r="37" spans="1:15" x14ac:dyDescent="0.2">
      <c r="A37" s="13">
        <v>30277</v>
      </c>
      <c r="B37" s="24">
        <v>2860</v>
      </c>
      <c r="C37" s="24">
        <v>3100</v>
      </c>
      <c r="D37" s="24">
        <v>2286</v>
      </c>
      <c r="E37" s="24">
        <v>2836</v>
      </c>
      <c r="F37" s="24">
        <v>586.58000000000004</v>
      </c>
      <c r="G37" s="24">
        <v>586.58000000000004</v>
      </c>
    </row>
    <row r="38" spans="1:15" x14ac:dyDescent="0.2">
      <c r="A38" s="13">
        <v>30641</v>
      </c>
      <c r="B38" s="24">
        <v>2964</v>
      </c>
      <c r="C38" s="24">
        <v>3204</v>
      </c>
      <c r="D38" s="24">
        <v>2367</v>
      </c>
      <c r="E38" s="24">
        <v>2917</v>
      </c>
      <c r="F38" s="24">
        <v>571</v>
      </c>
      <c r="G38" s="24">
        <v>571</v>
      </c>
    </row>
    <row r="39" spans="1:15" x14ac:dyDescent="0.2">
      <c r="A39" s="13">
        <v>31012</v>
      </c>
      <c r="B39" s="24">
        <v>3110</v>
      </c>
      <c r="C39" s="24">
        <v>3350</v>
      </c>
      <c r="D39" s="24">
        <v>2427</v>
      </c>
      <c r="E39" s="24">
        <v>3037</v>
      </c>
      <c r="F39" s="24">
        <v>576</v>
      </c>
      <c r="G39" s="24">
        <v>576</v>
      </c>
      <c r="O39" s="41"/>
    </row>
    <row r="40" spans="1:15" x14ac:dyDescent="0.2">
      <c r="A40" s="13">
        <v>31376</v>
      </c>
      <c r="B40" s="24">
        <v>3324</v>
      </c>
      <c r="C40" s="24">
        <v>3564</v>
      </c>
      <c r="D40" s="24">
        <v>2597</v>
      </c>
      <c r="E40" s="24">
        <v>3207</v>
      </c>
      <c r="F40" s="24">
        <v>602</v>
      </c>
      <c r="G40" s="24">
        <v>602</v>
      </c>
      <c r="O40" s="41"/>
    </row>
    <row r="41" spans="1:15" x14ac:dyDescent="0.2">
      <c r="A41" s="13">
        <v>31621</v>
      </c>
      <c r="B41" s="24">
        <v>3360</v>
      </c>
      <c r="C41" s="24">
        <v>3600</v>
      </c>
      <c r="D41" s="24">
        <v>2623</v>
      </c>
      <c r="E41" s="24">
        <v>3233</v>
      </c>
      <c r="F41" s="24">
        <v>602</v>
      </c>
      <c r="G41" s="24">
        <v>602</v>
      </c>
      <c r="O41" s="41"/>
    </row>
    <row r="42" spans="1:15" x14ac:dyDescent="0.2">
      <c r="A42" s="13">
        <v>31873</v>
      </c>
      <c r="B42" s="24">
        <v>3428</v>
      </c>
      <c r="C42" s="24">
        <v>3668</v>
      </c>
      <c r="D42" s="24">
        <v>2677</v>
      </c>
      <c r="E42" s="24">
        <v>3287</v>
      </c>
      <c r="F42" s="24">
        <v>605</v>
      </c>
      <c r="G42" s="24">
        <v>605</v>
      </c>
      <c r="O42" s="41"/>
    </row>
    <row r="43" spans="1:15" x14ac:dyDescent="0.2">
      <c r="A43" s="13">
        <v>32244</v>
      </c>
      <c r="B43" s="24">
        <v>3569</v>
      </c>
      <c r="C43" s="24">
        <v>3809</v>
      </c>
      <c r="D43" s="24">
        <v>2789</v>
      </c>
      <c r="E43" s="24">
        <v>3399</v>
      </c>
      <c r="F43" s="24">
        <v>626</v>
      </c>
      <c r="G43" s="24">
        <v>626</v>
      </c>
      <c r="O43" s="41"/>
    </row>
    <row r="44" spans="1:15" x14ac:dyDescent="0.2">
      <c r="A44" s="13">
        <v>32608</v>
      </c>
      <c r="B44" s="24">
        <v>3777</v>
      </c>
      <c r="C44" s="24">
        <v>4017</v>
      </c>
      <c r="D44" s="24">
        <v>2954</v>
      </c>
      <c r="E44" s="24">
        <v>3564</v>
      </c>
      <c r="F44" s="24">
        <v>657</v>
      </c>
      <c r="G44" s="24">
        <v>657</v>
      </c>
      <c r="O44" s="41"/>
    </row>
    <row r="45" spans="1:15" x14ac:dyDescent="0.2">
      <c r="A45" s="13">
        <v>32972</v>
      </c>
      <c r="B45" s="24">
        <v>4059</v>
      </c>
      <c r="C45" s="24">
        <v>4299</v>
      </c>
      <c r="D45" s="24">
        <v>3178</v>
      </c>
      <c r="E45" s="24">
        <v>3788</v>
      </c>
      <c r="F45" s="24">
        <v>699</v>
      </c>
      <c r="G45" s="24">
        <v>699</v>
      </c>
      <c r="O45" s="41"/>
    </row>
    <row r="46" spans="1:15" x14ac:dyDescent="0.2">
      <c r="A46" s="13">
        <v>33336</v>
      </c>
      <c r="B46" s="24">
        <v>4492</v>
      </c>
      <c r="C46" s="24">
        <v>4732</v>
      </c>
      <c r="D46" s="24">
        <v>3525</v>
      </c>
      <c r="E46" s="24">
        <v>4135</v>
      </c>
      <c r="F46" s="24">
        <v>712</v>
      </c>
      <c r="G46" s="24">
        <v>764</v>
      </c>
      <c r="O46" s="41"/>
    </row>
    <row r="47" spans="1:15" x14ac:dyDescent="0.2">
      <c r="A47" s="13">
        <v>33700</v>
      </c>
      <c r="B47" s="24">
        <v>4715</v>
      </c>
      <c r="C47" s="24">
        <v>4925</v>
      </c>
      <c r="D47" s="24">
        <v>3668</v>
      </c>
      <c r="E47" s="24">
        <v>4278</v>
      </c>
      <c r="F47" s="24">
        <v>717</v>
      </c>
      <c r="G47" s="24">
        <v>774</v>
      </c>
      <c r="O47" s="41"/>
    </row>
    <row r="48" spans="1:15" x14ac:dyDescent="0.2">
      <c r="A48" s="13">
        <v>34071</v>
      </c>
      <c r="B48" s="24">
        <v>5072</v>
      </c>
      <c r="C48" s="24" t="s">
        <v>5</v>
      </c>
      <c r="D48" s="24">
        <v>3839</v>
      </c>
      <c r="E48" s="24">
        <v>4514</v>
      </c>
      <c r="F48" s="24">
        <v>721</v>
      </c>
      <c r="G48" s="24">
        <v>783</v>
      </c>
      <c r="O48" s="41"/>
    </row>
    <row r="49" spans="1:26" x14ac:dyDescent="0.2">
      <c r="A49" s="13">
        <v>34435</v>
      </c>
      <c r="B49" s="24">
        <v>5161</v>
      </c>
      <c r="C49" s="24" t="s">
        <v>5</v>
      </c>
      <c r="D49" s="24">
        <v>3934</v>
      </c>
      <c r="E49" s="24">
        <v>4621</v>
      </c>
      <c r="F49" s="24">
        <v>725</v>
      </c>
      <c r="G49" s="24">
        <v>788</v>
      </c>
      <c r="O49" s="41"/>
    </row>
    <row r="50" spans="1:26" x14ac:dyDescent="0.2">
      <c r="A50" s="13">
        <v>34799</v>
      </c>
      <c r="B50" s="24">
        <v>5275</v>
      </c>
      <c r="C50" s="24" t="s">
        <v>5</v>
      </c>
      <c r="D50" s="24">
        <v>4021</v>
      </c>
      <c r="E50" s="24">
        <v>4723</v>
      </c>
      <c r="F50" s="24">
        <v>731</v>
      </c>
      <c r="G50" s="24">
        <v>793</v>
      </c>
      <c r="I50" s="42"/>
      <c r="J50" s="42"/>
      <c r="K50" s="42"/>
      <c r="L50" s="42"/>
      <c r="M50" s="42"/>
      <c r="O50" s="41"/>
    </row>
    <row r="51" spans="1:26" x14ac:dyDescent="0.2">
      <c r="A51" s="13">
        <v>35163</v>
      </c>
      <c r="B51" s="24">
        <v>5479</v>
      </c>
      <c r="C51" s="24" t="s">
        <v>5</v>
      </c>
      <c r="D51" s="24">
        <v>4269</v>
      </c>
      <c r="E51" s="24">
        <v>4907</v>
      </c>
      <c r="F51" s="24">
        <v>736</v>
      </c>
      <c r="G51" s="24">
        <v>801</v>
      </c>
      <c r="I51" s="42"/>
      <c r="J51" s="42"/>
      <c r="K51" s="42"/>
      <c r="L51" s="42"/>
      <c r="M51" s="42"/>
      <c r="O51" s="41"/>
    </row>
    <row r="52" spans="1:26" x14ac:dyDescent="0.2">
      <c r="A52" s="13">
        <v>35527</v>
      </c>
      <c r="B52" s="24">
        <v>5594</v>
      </c>
      <c r="C52" s="24" t="s">
        <v>5</v>
      </c>
      <c r="D52" s="24">
        <v>4359</v>
      </c>
      <c r="E52" s="24">
        <v>5010</v>
      </c>
      <c r="F52" s="24">
        <v>738</v>
      </c>
      <c r="G52" s="24">
        <v>806</v>
      </c>
      <c r="I52" s="42"/>
      <c r="J52" s="42"/>
      <c r="K52" s="42"/>
      <c r="L52" s="42"/>
      <c r="M52" s="42"/>
      <c r="O52" s="41"/>
      <c r="V52" s="28"/>
      <c r="W52" s="28"/>
      <c r="X52" s="28"/>
      <c r="Y52" s="28"/>
      <c r="Z52" s="28"/>
    </row>
    <row r="53" spans="1:26" x14ac:dyDescent="0.2">
      <c r="A53" s="13">
        <v>35891</v>
      </c>
      <c r="B53" s="24">
        <v>5797</v>
      </c>
      <c r="C53" s="24" t="s">
        <v>5</v>
      </c>
      <c r="D53" s="24">
        <v>4516</v>
      </c>
      <c r="E53" s="24">
        <v>5190</v>
      </c>
      <c r="F53" s="24">
        <v>744</v>
      </c>
      <c r="G53" s="24">
        <v>817</v>
      </c>
      <c r="I53" s="42"/>
      <c r="J53" s="42"/>
      <c r="K53" s="42"/>
      <c r="L53" s="42"/>
      <c r="M53" s="42"/>
      <c r="O53" s="41"/>
      <c r="V53" s="28"/>
      <c r="W53" s="28"/>
      <c r="X53" s="28"/>
      <c r="Y53" s="28"/>
      <c r="Z53" s="28"/>
    </row>
    <row r="54" spans="1:26" x14ac:dyDescent="0.2">
      <c r="A54" s="13">
        <v>36262</v>
      </c>
      <c r="B54" s="24">
        <v>5985</v>
      </c>
      <c r="C54" s="24" t="s">
        <v>5</v>
      </c>
      <c r="D54" s="24">
        <v>4661</v>
      </c>
      <c r="E54" s="24">
        <v>5356</v>
      </c>
      <c r="F54" s="24">
        <v>749</v>
      </c>
      <c r="G54" s="24">
        <v>824</v>
      </c>
      <c r="I54" s="42"/>
      <c r="J54" s="42"/>
      <c r="K54" s="42"/>
      <c r="L54" s="42"/>
      <c r="M54" s="42"/>
      <c r="O54" s="41"/>
      <c r="V54" s="28"/>
      <c r="W54" s="28"/>
      <c r="X54" s="28"/>
      <c r="Y54" s="28"/>
      <c r="Z54" s="28"/>
    </row>
    <row r="55" spans="1:26" x14ac:dyDescent="0.2">
      <c r="A55" s="13">
        <v>36626</v>
      </c>
      <c r="B55" s="24">
        <v>6053</v>
      </c>
      <c r="C55" s="24" t="s">
        <v>5</v>
      </c>
      <c r="D55" s="24" t="s">
        <v>5</v>
      </c>
      <c r="E55" s="24">
        <v>5415</v>
      </c>
      <c r="F55" s="24" t="s">
        <v>5</v>
      </c>
      <c r="G55" s="24" t="s">
        <v>5</v>
      </c>
      <c r="I55" s="42"/>
      <c r="J55" s="42"/>
      <c r="K55" s="42"/>
      <c r="L55" s="42"/>
      <c r="M55" s="42"/>
      <c r="O55" s="41"/>
      <c r="V55" s="28"/>
      <c r="W55" s="28"/>
      <c r="X55" s="28"/>
      <c r="Y55" s="28"/>
      <c r="Z55" s="28"/>
    </row>
    <row r="56" spans="1:26" x14ac:dyDescent="0.2">
      <c r="A56" s="13">
        <v>36990</v>
      </c>
      <c r="B56" s="24">
        <v>6251</v>
      </c>
      <c r="C56" s="24" t="s">
        <v>5</v>
      </c>
      <c r="D56" s="24" t="s">
        <v>5</v>
      </c>
      <c r="E56" s="24">
        <v>5041</v>
      </c>
      <c r="F56" s="24" t="s">
        <v>5</v>
      </c>
      <c r="G56" s="24" t="s">
        <v>5</v>
      </c>
      <c r="I56" s="42"/>
      <c r="J56" s="42"/>
      <c r="K56" s="42"/>
      <c r="L56" s="42"/>
      <c r="M56" s="42"/>
      <c r="O56" s="41"/>
      <c r="V56" s="28"/>
      <c r="W56" s="28"/>
      <c r="X56" s="28"/>
      <c r="Y56" s="28"/>
      <c r="Z56" s="28"/>
    </row>
    <row r="57" spans="1:26" x14ac:dyDescent="0.2">
      <c r="A57" s="13">
        <v>37357</v>
      </c>
      <c r="B57" s="24">
        <v>6356</v>
      </c>
      <c r="C57" s="24" t="s">
        <v>5</v>
      </c>
      <c r="D57" s="24" t="s">
        <v>5</v>
      </c>
      <c r="E57" s="24">
        <v>5127</v>
      </c>
      <c r="F57" s="24" t="s">
        <v>5</v>
      </c>
      <c r="G57" s="24" t="s">
        <v>5</v>
      </c>
      <c r="I57" s="42"/>
      <c r="J57" s="42"/>
      <c r="K57" s="42"/>
      <c r="L57" s="42"/>
      <c r="M57" s="42"/>
      <c r="O57" s="41"/>
      <c r="V57" s="28"/>
      <c r="W57" s="28"/>
      <c r="X57" s="28"/>
      <c r="Y57" s="28"/>
      <c r="Z57" s="28"/>
    </row>
    <row r="58" spans="1:26" x14ac:dyDescent="0.2">
      <c r="A58" s="14">
        <v>37718</v>
      </c>
      <c r="B58" s="24">
        <v>6465</v>
      </c>
      <c r="C58" s="24" t="s">
        <v>5</v>
      </c>
      <c r="D58" s="24">
        <v>4957</v>
      </c>
      <c r="E58" s="24">
        <v>5214</v>
      </c>
      <c r="F58" s="24">
        <v>772</v>
      </c>
      <c r="G58" s="24">
        <v>861</v>
      </c>
      <c r="I58" s="42"/>
      <c r="J58" s="42"/>
      <c r="K58" s="42"/>
      <c r="L58" s="42"/>
      <c r="M58" s="42"/>
      <c r="O58" s="41"/>
      <c r="V58" s="28"/>
      <c r="W58" s="28"/>
      <c r="X58" s="28"/>
      <c r="Y58" s="28"/>
      <c r="Z58" s="28"/>
    </row>
    <row r="59" spans="1:26" x14ac:dyDescent="0.2">
      <c r="A59" s="14">
        <v>38082</v>
      </c>
      <c r="B59" s="24">
        <v>6648</v>
      </c>
      <c r="C59" s="24" t="s">
        <v>5</v>
      </c>
      <c r="D59" s="24">
        <v>5096</v>
      </c>
      <c r="E59" s="24">
        <v>5360</v>
      </c>
      <c r="F59" s="24">
        <v>793.14</v>
      </c>
      <c r="G59" s="24">
        <v>884.45</v>
      </c>
      <c r="I59" s="42"/>
      <c r="J59" s="42"/>
      <c r="K59" s="42"/>
      <c r="L59" s="42"/>
      <c r="M59" s="42"/>
      <c r="O59" s="41"/>
      <c r="V59" s="28"/>
      <c r="W59" s="28"/>
      <c r="X59" s="28"/>
      <c r="Y59" s="28"/>
      <c r="Z59" s="28"/>
    </row>
    <row r="60" spans="1:26" x14ac:dyDescent="0.2">
      <c r="A60" s="14">
        <v>38453</v>
      </c>
      <c r="B60" s="24">
        <v>6851</v>
      </c>
      <c r="C60" s="24" t="s">
        <v>5</v>
      </c>
      <c r="D60" s="24">
        <v>5254</v>
      </c>
      <c r="E60" s="24">
        <v>5592</v>
      </c>
      <c r="F60" s="24">
        <v>817</v>
      </c>
      <c r="G60" s="24">
        <v>913</v>
      </c>
      <c r="I60" s="42"/>
      <c r="J60" s="42"/>
      <c r="K60" s="42"/>
      <c r="L60" s="42"/>
      <c r="M60" s="42"/>
      <c r="O60" s="41"/>
      <c r="V60" s="28"/>
      <c r="W60" s="28"/>
      <c r="X60" s="28"/>
      <c r="Y60" s="28"/>
      <c r="Z60" s="28"/>
    </row>
    <row r="61" spans="1:26" x14ac:dyDescent="0.2">
      <c r="A61" s="14">
        <v>38817</v>
      </c>
      <c r="B61" s="24">
        <v>7034</v>
      </c>
      <c r="C61" s="24" t="s">
        <v>5</v>
      </c>
      <c r="D61" s="24">
        <v>5396</v>
      </c>
      <c r="E61" s="24">
        <v>5743</v>
      </c>
      <c r="F61" s="24">
        <v>837</v>
      </c>
      <c r="G61" s="24">
        <v>937</v>
      </c>
      <c r="I61" s="42"/>
      <c r="J61" s="42"/>
      <c r="K61" s="42"/>
      <c r="L61" s="42"/>
      <c r="M61" s="42"/>
      <c r="O61" s="41"/>
      <c r="V61" s="28"/>
      <c r="W61" s="28"/>
      <c r="X61" s="28"/>
      <c r="Y61" s="28"/>
      <c r="Z61" s="28"/>
    </row>
    <row r="62" spans="1:26" x14ac:dyDescent="0.2">
      <c r="A62" s="14">
        <v>39181</v>
      </c>
      <c r="B62" s="24">
        <v>7290</v>
      </c>
      <c r="C62" s="24" t="s">
        <v>5</v>
      </c>
      <c r="D62" s="24">
        <v>5590</v>
      </c>
      <c r="E62" s="24">
        <v>5950</v>
      </c>
      <c r="F62" s="24">
        <v>869</v>
      </c>
      <c r="G62" s="24">
        <v>971</v>
      </c>
      <c r="I62" s="42"/>
      <c r="J62" s="42"/>
      <c r="K62" s="42"/>
      <c r="L62" s="42"/>
      <c r="M62" s="42"/>
      <c r="O62" s="41"/>
      <c r="V62" s="28"/>
      <c r="W62" s="28"/>
      <c r="X62" s="28"/>
      <c r="Y62" s="28"/>
      <c r="Z62" s="28"/>
    </row>
    <row r="63" spans="1:26" x14ac:dyDescent="0.2">
      <c r="A63" s="14">
        <v>39546</v>
      </c>
      <c r="B63" s="24">
        <v>7571</v>
      </c>
      <c r="C63" s="24" t="s">
        <v>5</v>
      </c>
      <c r="D63" s="24">
        <v>5808</v>
      </c>
      <c r="E63" s="24">
        <v>6182</v>
      </c>
      <c r="F63" s="24">
        <v>902.71</v>
      </c>
      <c r="G63" s="24">
        <v>1009.68</v>
      </c>
      <c r="I63" s="42"/>
      <c r="J63" s="42"/>
      <c r="K63" s="42"/>
      <c r="L63" s="42"/>
      <c r="M63" s="42"/>
      <c r="O63" s="41"/>
      <c r="V63" s="28"/>
      <c r="W63" s="28"/>
      <c r="X63" s="28"/>
      <c r="Y63" s="28"/>
      <c r="Z63" s="28"/>
    </row>
    <row r="64" spans="1:26" x14ac:dyDescent="0.2">
      <c r="A64" s="14">
        <v>39909</v>
      </c>
      <c r="B64" s="24">
        <v>7952</v>
      </c>
      <c r="C64" s="24" t="s">
        <v>5</v>
      </c>
      <c r="D64" s="24">
        <v>6098</v>
      </c>
      <c r="E64" s="24">
        <v>6413</v>
      </c>
      <c r="F64" s="24">
        <v>947.06</v>
      </c>
      <c r="G64" s="24">
        <v>1059.25</v>
      </c>
      <c r="I64" s="42"/>
      <c r="J64" s="42"/>
      <c r="K64" s="42"/>
      <c r="L64" s="42"/>
      <c r="M64" s="42"/>
      <c r="O64" s="41"/>
      <c r="V64" s="28"/>
      <c r="W64" s="28"/>
      <c r="X64" s="28"/>
      <c r="Y64" s="28"/>
      <c r="Z64" s="28"/>
    </row>
    <row r="65" spans="1:26" x14ac:dyDescent="0.2">
      <c r="A65" s="14">
        <v>40280</v>
      </c>
      <c r="B65" s="24">
        <v>8072</v>
      </c>
      <c r="C65" s="24" t="s">
        <v>5</v>
      </c>
      <c r="D65" s="24">
        <v>6189</v>
      </c>
      <c r="E65" s="24">
        <v>6588</v>
      </c>
      <c r="F65" s="24">
        <v>960.11</v>
      </c>
      <c r="G65" s="24">
        <v>1074.9100000000001</v>
      </c>
      <c r="I65" s="42"/>
      <c r="J65" s="42"/>
      <c r="K65" s="42"/>
      <c r="L65" s="42"/>
      <c r="M65" s="42"/>
      <c r="O65" s="41"/>
      <c r="V65" s="28"/>
      <c r="W65" s="28"/>
      <c r="X65" s="28"/>
      <c r="Y65" s="28"/>
      <c r="Z65" s="28"/>
    </row>
    <row r="66" spans="1:26" x14ac:dyDescent="0.2">
      <c r="A66" s="14">
        <v>40644</v>
      </c>
      <c r="B66" s="24">
        <v>8323</v>
      </c>
      <c r="C66" s="24" t="s">
        <v>5</v>
      </c>
      <c r="D66" s="24">
        <v>6381</v>
      </c>
      <c r="E66" s="24">
        <v>6711</v>
      </c>
      <c r="F66" s="24">
        <v>988.81</v>
      </c>
      <c r="G66" s="24">
        <v>1108.83</v>
      </c>
      <c r="I66" s="42"/>
      <c r="J66" s="42"/>
      <c r="K66" s="42"/>
      <c r="L66" s="42"/>
      <c r="M66" s="42"/>
      <c r="O66" s="41"/>
      <c r="V66" s="28"/>
      <c r="W66" s="28"/>
      <c r="X66" s="28"/>
      <c r="Y66" s="28"/>
      <c r="Z66" s="28"/>
    </row>
    <row r="67" spans="1:26" x14ac:dyDescent="0.2">
      <c r="A67" s="14">
        <v>41008</v>
      </c>
      <c r="B67" s="24">
        <v>8756</v>
      </c>
      <c r="C67" s="24" t="s">
        <v>5</v>
      </c>
      <c r="D67" s="24">
        <v>6713</v>
      </c>
      <c r="E67" s="24">
        <v>7060</v>
      </c>
      <c r="F67" s="24">
        <v>1040.99</v>
      </c>
      <c r="G67" s="24">
        <v>1166.22</v>
      </c>
      <c r="I67" s="42"/>
      <c r="J67" s="42"/>
      <c r="K67" s="42"/>
      <c r="L67" s="42"/>
      <c r="M67" s="42"/>
      <c r="O67" s="41"/>
      <c r="V67" s="28"/>
      <c r="W67" s="28"/>
      <c r="X67" s="28"/>
      <c r="Y67" s="28"/>
      <c r="Z67" s="28"/>
    </row>
    <row r="68" spans="1:26" x14ac:dyDescent="0.2">
      <c r="A68" s="14">
        <v>41372</v>
      </c>
      <c r="B68" s="29">
        <v>8949</v>
      </c>
      <c r="C68" s="24" t="s">
        <v>5</v>
      </c>
      <c r="D68" s="28">
        <v>6861</v>
      </c>
      <c r="E68" s="28">
        <v>7215</v>
      </c>
      <c r="F68" s="28">
        <v>1064.47</v>
      </c>
      <c r="G68" s="28">
        <v>1192.31</v>
      </c>
      <c r="I68" s="42"/>
      <c r="J68" s="42"/>
      <c r="K68" s="42"/>
      <c r="L68" s="42"/>
      <c r="M68" s="42"/>
      <c r="O68" s="41"/>
      <c r="V68" s="28"/>
      <c r="W68" s="28"/>
      <c r="X68" s="28"/>
      <c r="Y68" s="28"/>
      <c r="Z68" s="28"/>
    </row>
    <row r="69" spans="1:26" x14ac:dyDescent="0.2">
      <c r="A69" s="14">
        <v>41736</v>
      </c>
      <c r="B69" s="30">
        <v>9189</v>
      </c>
      <c r="C69" s="24" t="s">
        <v>5</v>
      </c>
      <c r="D69" s="28">
        <v>7046</v>
      </c>
      <c r="E69" s="28">
        <v>7410</v>
      </c>
      <c r="F69" s="28">
        <v>1093.71</v>
      </c>
      <c r="G69" s="28">
        <v>1223.6199999999999</v>
      </c>
      <c r="I69" s="42"/>
      <c r="J69" s="42"/>
      <c r="K69" s="42"/>
      <c r="L69" s="42"/>
      <c r="M69" s="42"/>
      <c r="O69" s="41"/>
      <c r="V69" s="28"/>
      <c r="W69" s="28"/>
      <c r="X69" s="28"/>
      <c r="Y69" s="28"/>
      <c r="Z69" s="28"/>
    </row>
    <row r="70" spans="1:26" x14ac:dyDescent="0.2">
      <c r="A70" s="14">
        <v>42100</v>
      </c>
      <c r="B70" s="30">
        <v>9298</v>
      </c>
      <c r="C70" s="24" t="s">
        <v>5</v>
      </c>
      <c r="D70" s="28">
        <v>7130</v>
      </c>
      <c r="E70" s="28">
        <v>7499</v>
      </c>
      <c r="F70" s="28">
        <v>1106.22</v>
      </c>
      <c r="G70" s="28">
        <v>1239.28</v>
      </c>
      <c r="I70" s="42"/>
      <c r="J70" s="42"/>
      <c r="K70" s="42"/>
      <c r="L70" s="42"/>
      <c r="M70" s="42"/>
      <c r="O70" s="41"/>
      <c r="V70" s="28"/>
      <c r="W70" s="28"/>
      <c r="X70" s="28"/>
      <c r="Y70" s="28"/>
      <c r="Z70" s="28"/>
    </row>
    <row r="71" spans="1:26" x14ac:dyDescent="0.2">
      <c r="A71" s="14">
        <v>42471</v>
      </c>
      <c r="B71" s="37">
        <v>9298</v>
      </c>
      <c r="C71" s="38" t="s">
        <v>5</v>
      </c>
      <c r="D71" s="39">
        <v>7130</v>
      </c>
      <c r="E71" s="39">
        <v>7499</v>
      </c>
      <c r="F71" s="28">
        <v>1106.22</v>
      </c>
      <c r="G71" s="28">
        <v>1239.28</v>
      </c>
      <c r="H71" s="36"/>
      <c r="I71" s="42"/>
      <c r="J71" s="42"/>
      <c r="K71" s="42"/>
      <c r="L71" s="42"/>
      <c r="M71" s="42"/>
      <c r="O71" s="41"/>
      <c r="R71" s="28"/>
      <c r="V71" s="28"/>
      <c r="W71" s="28"/>
      <c r="X71" s="28"/>
      <c r="Y71" s="28"/>
      <c r="Z71" s="28"/>
    </row>
    <row r="72" spans="1:26" x14ac:dyDescent="0.2">
      <c r="A72" s="40">
        <v>42835</v>
      </c>
      <c r="B72" s="37">
        <v>9392</v>
      </c>
      <c r="C72" s="38" t="s">
        <v>5</v>
      </c>
      <c r="D72" s="39">
        <v>7201</v>
      </c>
      <c r="E72" s="39">
        <v>7574</v>
      </c>
      <c r="F72" s="39">
        <v>1116.6500000000001</v>
      </c>
      <c r="G72" s="39">
        <v>1252.32</v>
      </c>
      <c r="H72" s="36"/>
      <c r="I72" s="42"/>
      <c r="J72" s="42"/>
      <c r="K72" s="42"/>
      <c r="L72" s="42"/>
      <c r="M72" s="42"/>
      <c r="O72" s="41"/>
      <c r="V72" s="28"/>
      <c r="W72" s="28"/>
      <c r="X72" s="28"/>
      <c r="Y72" s="28"/>
      <c r="Z72" s="28"/>
    </row>
    <row r="73" spans="1:26" x14ac:dyDescent="0.2">
      <c r="A73" s="40">
        <v>43199</v>
      </c>
      <c r="B73" s="37">
        <v>9674</v>
      </c>
      <c r="C73" s="38" t="s">
        <v>5</v>
      </c>
      <c r="D73" s="39">
        <v>7417</v>
      </c>
      <c r="E73" s="39">
        <v>7801</v>
      </c>
      <c r="F73" s="39">
        <v>1150.52</v>
      </c>
      <c r="G73" s="39">
        <v>1288.7911111111111</v>
      </c>
      <c r="H73" s="36"/>
      <c r="I73" s="42"/>
      <c r="J73" s="42"/>
      <c r="K73" s="42"/>
      <c r="L73" s="42"/>
      <c r="M73" s="42"/>
      <c r="N73" s="42"/>
      <c r="O73" s="41"/>
      <c r="P73" s="41"/>
      <c r="V73" s="28"/>
      <c r="W73" s="28"/>
      <c r="X73" s="28"/>
      <c r="Y73" s="28"/>
      <c r="Z73" s="28"/>
    </row>
    <row r="74" spans="1:26" x14ac:dyDescent="0.2">
      <c r="A74" s="40">
        <v>43563</v>
      </c>
      <c r="B74" s="37">
        <v>9904</v>
      </c>
      <c r="C74" s="38" t="s">
        <v>5</v>
      </c>
      <c r="D74" s="39">
        <v>7595</v>
      </c>
      <c r="E74" s="39">
        <v>7988</v>
      </c>
      <c r="F74" s="39">
        <v>1179.27</v>
      </c>
      <c r="G74" s="39">
        <v>1320.15</v>
      </c>
      <c r="H74" s="36"/>
      <c r="I74" s="42"/>
      <c r="J74" s="42"/>
      <c r="K74" s="42"/>
      <c r="L74" s="42"/>
      <c r="M74" s="42"/>
      <c r="N74" s="42"/>
      <c r="O74" s="41"/>
      <c r="P74" s="41"/>
      <c r="V74" s="28"/>
      <c r="W74" s="28"/>
      <c r="X74" s="28"/>
      <c r="Y74" s="28"/>
      <c r="Z74" s="28"/>
    </row>
    <row r="75" spans="1:26" x14ac:dyDescent="0.2">
      <c r="A75" s="40">
        <v>43927</v>
      </c>
      <c r="B75" s="37">
        <v>10071</v>
      </c>
      <c r="C75" s="38" t="s">
        <v>5</v>
      </c>
      <c r="D75" s="39">
        <v>7724</v>
      </c>
      <c r="E75" s="39">
        <v>8124</v>
      </c>
      <c r="F75" s="39">
        <v>1200.1400000000001</v>
      </c>
      <c r="G75" s="39">
        <v>1333.2</v>
      </c>
      <c r="H75" s="36"/>
      <c r="I75" s="42"/>
      <c r="J75" s="42"/>
      <c r="K75" s="42"/>
      <c r="L75" s="42"/>
      <c r="M75" s="42"/>
      <c r="N75" s="42"/>
      <c r="O75" s="41"/>
      <c r="P75" s="41"/>
      <c r="V75" s="28"/>
      <c r="W75" s="28"/>
      <c r="X75" s="28"/>
      <c r="Y75" s="28"/>
      <c r="Z75" s="28"/>
    </row>
    <row r="76" spans="1:26" x14ac:dyDescent="0.2">
      <c r="A76" s="46">
        <v>44298</v>
      </c>
      <c r="B76" s="37">
        <v>10123</v>
      </c>
      <c r="C76" s="38" t="s">
        <v>5</v>
      </c>
      <c r="D76" s="39">
        <v>7763</v>
      </c>
      <c r="E76" s="39">
        <v>8165</v>
      </c>
      <c r="F76" s="39">
        <v>1205.3599999999999</v>
      </c>
      <c r="G76" s="39">
        <v>1341.03</v>
      </c>
      <c r="H76" s="36"/>
      <c r="I76" s="42"/>
      <c r="J76" s="42"/>
      <c r="K76" s="42"/>
      <c r="L76" s="42"/>
      <c r="M76" s="42"/>
      <c r="N76" s="42"/>
      <c r="O76" s="41"/>
      <c r="P76" s="41"/>
      <c r="V76" s="28"/>
      <c r="W76" s="28"/>
      <c r="X76" s="28"/>
      <c r="Y76" s="28"/>
      <c r="Z76" s="28"/>
    </row>
    <row r="77" spans="1:26" x14ac:dyDescent="0.2">
      <c r="A77" s="46">
        <v>44662</v>
      </c>
      <c r="B77" s="37">
        <v>10436</v>
      </c>
      <c r="C77" s="38" t="s">
        <v>5</v>
      </c>
      <c r="D77" s="39">
        <v>8004</v>
      </c>
      <c r="E77" s="39">
        <v>8418</v>
      </c>
      <c r="F77" s="39">
        <v>1241.8800000000001</v>
      </c>
      <c r="G77" s="39">
        <v>1382.77</v>
      </c>
      <c r="H77" s="36"/>
      <c r="I77" s="42"/>
      <c r="J77" s="42"/>
      <c r="K77" s="42"/>
      <c r="L77" s="42"/>
      <c r="M77" s="42"/>
      <c r="N77" s="42"/>
      <c r="O77" s="41"/>
      <c r="P77" s="41"/>
      <c r="V77" s="28"/>
      <c r="W77" s="28"/>
      <c r="X77" s="28"/>
      <c r="Y77" s="28"/>
      <c r="Z77" s="28"/>
    </row>
    <row r="78" spans="1:26" x14ac:dyDescent="0.2">
      <c r="P78" s="41"/>
      <c r="V78" s="28"/>
      <c r="W78" s="28"/>
      <c r="X78" s="28"/>
      <c r="Y78" s="28"/>
      <c r="Z78" s="28"/>
    </row>
    <row r="79" spans="1:26" x14ac:dyDescent="0.2">
      <c r="P79" s="41"/>
    </row>
    <row r="80" spans="1:26" x14ac:dyDescent="0.2">
      <c r="P80" s="41"/>
    </row>
    <row r="81" spans="16:16" x14ac:dyDescent="0.2">
      <c r="P81" s="41"/>
    </row>
    <row r="82" spans="16:16" x14ac:dyDescent="0.2">
      <c r="P82" s="41"/>
    </row>
    <row r="83" spans="16:16" x14ac:dyDescent="0.2">
      <c r="P83" s="41"/>
    </row>
    <row r="84" spans="16:16" x14ac:dyDescent="0.2">
      <c r="P84" s="41"/>
    </row>
  </sheetData>
  <mergeCells count="5">
    <mergeCell ref="B2:C2"/>
    <mergeCell ref="D2:G2"/>
    <mergeCell ref="B3:C3"/>
    <mergeCell ref="D3:E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9"/>
  <sheetViews>
    <sheetView showGridLines="0" zoomScale="130" zoomScaleNormal="130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H74" sqref="H74"/>
    </sheetView>
  </sheetViews>
  <sheetFormatPr defaultColWidth="9.140625" defaultRowHeight="11.25" x14ac:dyDescent="0.2"/>
  <cols>
    <col min="1" max="1" width="9.140625" style="5"/>
    <col min="2" max="2" width="9.85546875" style="1" customWidth="1"/>
    <col min="3" max="3" width="10.42578125" style="1" customWidth="1"/>
    <col min="4" max="5" width="9.140625" style="1"/>
    <col min="6" max="6" width="9.85546875" style="1" customWidth="1"/>
    <col min="7" max="7" width="10" style="1" customWidth="1"/>
    <col min="8" max="14" width="9.140625" style="1"/>
    <col min="15" max="15" width="19.42578125" style="1" bestFit="1" customWidth="1"/>
    <col min="16" max="16384" width="9.140625" style="1"/>
  </cols>
  <sheetData>
    <row r="1" spans="1:8" s="6" customFormat="1" ht="19.5" customHeight="1" x14ac:dyDescent="0.2">
      <c r="A1" s="18"/>
      <c r="B1" s="7" t="s">
        <v>19</v>
      </c>
      <c r="C1" s="16"/>
      <c r="D1" s="16"/>
      <c r="E1" s="16"/>
      <c r="F1" s="16"/>
      <c r="G1" s="16"/>
      <c r="H1" s="17" t="s">
        <v>18</v>
      </c>
    </row>
    <row r="2" spans="1:8" s="10" customFormat="1" ht="22.5" customHeight="1" x14ac:dyDescent="0.2">
      <c r="A2" s="19" t="s">
        <v>6</v>
      </c>
      <c r="B2" s="48" t="s">
        <v>0</v>
      </c>
      <c r="C2" s="50"/>
      <c r="D2" s="48" t="s">
        <v>1</v>
      </c>
      <c r="E2" s="51"/>
      <c r="F2" s="48"/>
      <c r="G2" s="48"/>
      <c r="H2" s="11"/>
    </row>
    <row r="3" spans="1:8" s="9" customFormat="1" x14ac:dyDescent="0.2">
      <c r="A3" s="20"/>
      <c r="B3" s="49" t="s">
        <v>46</v>
      </c>
      <c r="C3" s="49"/>
      <c r="D3" s="49" t="s">
        <v>2</v>
      </c>
      <c r="E3" s="49"/>
      <c r="F3" s="49" t="s">
        <v>20</v>
      </c>
      <c r="G3" s="49"/>
    </row>
    <row r="4" spans="1:8" s="9" customFormat="1" ht="22.5" x14ac:dyDescent="0.2">
      <c r="A4" s="20"/>
      <c r="B4" s="8" t="s">
        <v>3</v>
      </c>
      <c r="C4" s="8" t="s">
        <v>4</v>
      </c>
      <c r="D4" s="8" t="s">
        <v>3</v>
      </c>
      <c r="E4" s="8" t="s">
        <v>4</v>
      </c>
      <c r="F4" s="8" t="s">
        <v>21</v>
      </c>
      <c r="G4" s="8" t="s">
        <v>22</v>
      </c>
    </row>
    <row r="5" spans="1:8" x14ac:dyDescent="0.2">
      <c r="A5" s="13">
        <v>14491</v>
      </c>
      <c r="B5" s="25" t="s">
        <v>30</v>
      </c>
      <c r="C5" s="25">
        <v>2.25</v>
      </c>
      <c r="D5" s="25" t="s">
        <v>32</v>
      </c>
      <c r="E5" s="25">
        <v>1.5</v>
      </c>
      <c r="F5" s="25">
        <v>0.25</v>
      </c>
      <c r="G5" s="25">
        <v>0.25</v>
      </c>
    </row>
    <row r="6" spans="1:8" x14ac:dyDescent="0.2">
      <c r="A6" s="13">
        <v>14765</v>
      </c>
      <c r="B6" s="25">
        <v>1.71</v>
      </c>
      <c r="C6" s="25">
        <v>2.33</v>
      </c>
      <c r="D6" s="25" t="s">
        <v>32</v>
      </c>
      <c r="E6" s="25">
        <v>1.5</v>
      </c>
      <c r="F6" s="25" t="s">
        <v>44</v>
      </c>
      <c r="G6" s="25">
        <v>0.31</v>
      </c>
    </row>
    <row r="7" spans="1:8" x14ac:dyDescent="0.2">
      <c r="A7" s="13">
        <v>15374</v>
      </c>
      <c r="B7" s="25" t="s">
        <v>29</v>
      </c>
      <c r="C7" s="25">
        <v>2.71</v>
      </c>
      <c r="D7" s="25">
        <v>1.25</v>
      </c>
      <c r="E7" s="25">
        <v>1.75</v>
      </c>
      <c r="F7" s="25">
        <v>0.48</v>
      </c>
      <c r="G7" s="25">
        <v>0.35</v>
      </c>
    </row>
    <row r="8" spans="1:8" x14ac:dyDescent="0.2">
      <c r="A8" s="13">
        <v>15934</v>
      </c>
      <c r="B8" s="25">
        <v>2</v>
      </c>
      <c r="C8" s="25">
        <v>2.83</v>
      </c>
      <c r="D8" s="25">
        <v>1.33</v>
      </c>
      <c r="E8" s="25">
        <v>1.9</v>
      </c>
      <c r="F8" s="25" t="s">
        <v>45</v>
      </c>
      <c r="G8" s="25" t="s">
        <v>44</v>
      </c>
    </row>
    <row r="9" spans="1:8" x14ac:dyDescent="0.2">
      <c r="A9" s="13">
        <v>16193</v>
      </c>
      <c r="B9" s="25">
        <v>2</v>
      </c>
      <c r="C9" s="25">
        <v>2.83</v>
      </c>
      <c r="D9" s="25" t="s">
        <v>30</v>
      </c>
      <c r="E9" s="25">
        <v>1.9</v>
      </c>
      <c r="F9" s="25">
        <v>0.55000000000000004</v>
      </c>
      <c r="G9" s="25">
        <v>0.55000000000000004</v>
      </c>
    </row>
    <row r="10" spans="1:8" x14ac:dyDescent="0.2">
      <c r="A10" s="13">
        <v>16837</v>
      </c>
      <c r="B10" s="25">
        <v>2.25</v>
      </c>
      <c r="C10" s="25">
        <v>3.08</v>
      </c>
      <c r="D10" s="25">
        <v>1.75</v>
      </c>
      <c r="E10" s="25">
        <v>2</v>
      </c>
      <c r="F10" s="25">
        <v>0.55000000000000004</v>
      </c>
      <c r="G10" s="25">
        <v>0.55000000000000004</v>
      </c>
    </row>
    <row r="11" spans="1:8" x14ac:dyDescent="0.2">
      <c r="A11" s="13">
        <v>19119</v>
      </c>
      <c r="B11" s="25">
        <v>2.75</v>
      </c>
      <c r="C11" s="25">
        <v>3.58</v>
      </c>
      <c r="D11" s="25">
        <v>2.1</v>
      </c>
      <c r="E11" s="25">
        <v>2.35</v>
      </c>
      <c r="F11" s="25">
        <v>0.55000000000000004</v>
      </c>
      <c r="G11" s="25">
        <v>0.55000000000000004</v>
      </c>
    </row>
    <row r="12" spans="1:8" x14ac:dyDescent="0.2">
      <c r="A12" s="13">
        <v>20120</v>
      </c>
      <c r="B12" s="25" t="s">
        <v>28</v>
      </c>
      <c r="C12" s="25">
        <v>4.21</v>
      </c>
      <c r="D12" s="25" t="s">
        <v>33</v>
      </c>
      <c r="E12" s="25" t="s">
        <v>34</v>
      </c>
      <c r="F12" s="25" t="s">
        <v>31</v>
      </c>
      <c r="G12" s="25" t="s">
        <v>31</v>
      </c>
    </row>
    <row r="13" spans="1:8" x14ac:dyDescent="0.2">
      <c r="A13" s="13">
        <v>20673</v>
      </c>
      <c r="B13" s="25" t="s">
        <v>28</v>
      </c>
      <c r="C13" s="25">
        <v>4.21</v>
      </c>
      <c r="D13" s="25" t="s">
        <v>33</v>
      </c>
      <c r="E13" s="25" t="s">
        <v>34</v>
      </c>
      <c r="F13" s="25" t="s">
        <v>35</v>
      </c>
      <c r="G13" s="25" t="s">
        <v>35</v>
      </c>
    </row>
    <row r="14" spans="1:8" x14ac:dyDescent="0.2">
      <c r="A14" s="13">
        <v>21212</v>
      </c>
      <c r="B14" s="25">
        <v>4.25</v>
      </c>
      <c r="C14" s="25">
        <v>5.08</v>
      </c>
      <c r="D14" s="25">
        <v>3.3</v>
      </c>
      <c r="E14" s="25">
        <v>3.55</v>
      </c>
      <c r="F14" s="25">
        <v>1.25</v>
      </c>
      <c r="G14" s="25">
        <v>1.25</v>
      </c>
    </row>
    <row r="15" spans="1:8" x14ac:dyDescent="0.2">
      <c r="A15" s="13">
        <v>22374</v>
      </c>
      <c r="B15" s="25" t="s">
        <v>27</v>
      </c>
      <c r="C15" s="25">
        <v>5.71</v>
      </c>
      <c r="D15" s="25">
        <v>3.8</v>
      </c>
      <c r="E15" s="25">
        <v>4.05</v>
      </c>
      <c r="F15" s="25">
        <v>1.45</v>
      </c>
      <c r="G15" s="25">
        <v>1.45</v>
      </c>
    </row>
    <row r="16" spans="1:8" x14ac:dyDescent="0.2">
      <c r="A16" s="13">
        <v>23158</v>
      </c>
      <c r="B16" s="25">
        <v>5.75</v>
      </c>
      <c r="C16" s="25">
        <v>6.58</v>
      </c>
      <c r="D16" s="25">
        <v>4.5</v>
      </c>
      <c r="E16" s="25">
        <v>4.75</v>
      </c>
      <c r="F16" s="25">
        <v>1.7</v>
      </c>
      <c r="G16" s="25">
        <v>1.7</v>
      </c>
    </row>
    <row r="17" spans="1:7" x14ac:dyDescent="0.2">
      <c r="A17" s="13">
        <v>23466</v>
      </c>
      <c r="B17" s="25">
        <v>5.75</v>
      </c>
      <c r="C17" s="25">
        <v>6.58</v>
      </c>
      <c r="D17" s="25">
        <v>4.5</v>
      </c>
      <c r="E17" s="25">
        <v>4.75</v>
      </c>
      <c r="F17" s="25" t="s">
        <v>36</v>
      </c>
      <c r="G17" s="25" t="s">
        <v>36</v>
      </c>
    </row>
    <row r="18" spans="1:7" x14ac:dyDescent="0.2">
      <c r="A18" s="13">
        <v>23830</v>
      </c>
      <c r="B18" s="25">
        <v>6.75</v>
      </c>
      <c r="C18" s="25">
        <v>7.58</v>
      </c>
      <c r="D18" s="25">
        <v>5.25</v>
      </c>
      <c r="E18" s="25">
        <v>5.5</v>
      </c>
      <c r="F18" s="25">
        <v>2.2000000000000002</v>
      </c>
      <c r="G18" s="25">
        <v>2.2000000000000002</v>
      </c>
    </row>
    <row r="19" spans="1:7" x14ac:dyDescent="0.2">
      <c r="A19" s="13">
        <v>24775</v>
      </c>
      <c r="B19" s="25">
        <v>7.6</v>
      </c>
      <c r="C19" s="25">
        <v>8.43</v>
      </c>
      <c r="D19" s="25">
        <v>5.85</v>
      </c>
      <c r="E19" s="25">
        <v>6.1</v>
      </c>
      <c r="F19" s="25" t="s">
        <v>37</v>
      </c>
      <c r="G19" s="25" t="s">
        <v>37</v>
      </c>
    </row>
    <row r="20" spans="1:7" x14ac:dyDescent="0.2">
      <c r="A20" s="13">
        <v>24936</v>
      </c>
      <c r="B20" s="25">
        <v>7.6</v>
      </c>
      <c r="C20" s="25">
        <v>8.43</v>
      </c>
      <c r="D20" s="25">
        <v>5.85</v>
      </c>
      <c r="E20" s="25">
        <v>6.1</v>
      </c>
      <c r="F20" s="25" t="s">
        <v>38</v>
      </c>
      <c r="G20" s="25" t="s">
        <v>39</v>
      </c>
    </row>
    <row r="21" spans="1:7" x14ac:dyDescent="0.2">
      <c r="A21" s="13">
        <v>25125</v>
      </c>
      <c r="B21" s="25">
        <v>7.6</v>
      </c>
      <c r="C21" s="25">
        <v>8.43</v>
      </c>
      <c r="D21" s="25">
        <v>5.85</v>
      </c>
      <c r="E21" s="25">
        <v>6.1</v>
      </c>
      <c r="F21" s="25" t="s">
        <v>38</v>
      </c>
      <c r="G21" s="25" t="s">
        <v>40</v>
      </c>
    </row>
    <row r="22" spans="1:7" x14ac:dyDescent="0.2">
      <c r="A22" s="13">
        <v>25510</v>
      </c>
      <c r="B22" s="25">
        <v>8.4</v>
      </c>
      <c r="C22" s="25">
        <v>9.23</v>
      </c>
      <c r="D22" s="25">
        <v>6.5</v>
      </c>
      <c r="E22" s="25">
        <v>6.75</v>
      </c>
      <c r="F22" s="25">
        <v>2.65</v>
      </c>
      <c r="G22" s="25">
        <v>2.15</v>
      </c>
    </row>
    <row r="23" spans="1:7" x14ac:dyDescent="0.2">
      <c r="A23" s="13">
        <v>26196</v>
      </c>
      <c r="B23" s="25">
        <v>10</v>
      </c>
      <c r="C23" s="25">
        <v>10.84</v>
      </c>
      <c r="D23" s="25">
        <v>7.8</v>
      </c>
      <c r="E23" s="25">
        <v>8.0500000000000007</v>
      </c>
      <c r="F23" s="25">
        <v>3.15</v>
      </c>
      <c r="G23" s="25">
        <v>2.65</v>
      </c>
    </row>
    <row r="24" spans="1:7" x14ac:dyDescent="0.2">
      <c r="A24" s="13">
        <v>26574</v>
      </c>
      <c r="B24" s="25">
        <v>11.2</v>
      </c>
      <c r="C24" s="25">
        <v>12.04</v>
      </c>
      <c r="D24" s="25">
        <v>8.8000000000000007</v>
      </c>
      <c r="E24" s="25">
        <v>9.0500000000000007</v>
      </c>
      <c r="F24" s="25">
        <v>3.5</v>
      </c>
      <c r="G24" s="25">
        <v>3</v>
      </c>
    </row>
    <row r="25" spans="1:7" x14ac:dyDescent="0.2">
      <c r="A25" s="13">
        <v>26938</v>
      </c>
      <c r="B25" s="25">
        <v>12.8</v>
      </c>
      <c r="C25" s="25">
        <v>13.64</v>
      </c>
      <c r="D25" s="25">
        <v>10.1</v>
      </c>
      <c r="E25" s="25">
        <v>10.35</v>
      </c>
      <c r="F25" s="25">
        <v>4</v>
      </c>
      <c r="G25" s="25">
        <v>3.5</v>
      </c>
    </row>
    <row r="26" spans="1:7" x14ac:dyDescent="0.2">
      <c r="A26" s="13">
        <v>27232</v>
      </c>
      <c r="B26" s="25">
        <v>16.399999999999999</v>
      </c>
      <c r="C26" s="25">
        <v>17.239999999999998</v>
      </c>
      <c r="D26" s="25">
        <v>13</v>
      </c>
      <c r="E26" s="25">
        <v>13.25</v>
      </c>
      <c r="F26" s="25">
        <v>5.0999999999999996</v>
      </c>
      <c r="G26" s="25">
        <v>4.5999999999999996</v>
      </c>
    </row>
    <row r="27" spans="1:7" x14ac:dyDescent="0.2">
      <c r="A27" s="13">
        <v>27491</v>
      </c>
      <c r="B27" s="25">
        <v>19</v>
      </c>
      <c r="C27" s="25">
        <v>19.84</v>
      </c>
      <c r="D27" s="25">
        <v>15</v>
      </c>
      <c r="E27" s="25">
        <v>15.25</v>
      </c>
      <c r="F27" s="25">
        <v>5.85</v>
      </c>
      <c r="G27" s="25">
        <v>4.8499999999999996</v>
      </c>
    </row>
    <row r="28" spans="1:7" x14ac:dyDescent="0.2">
      <c r="A28" s="13">
        <v>27715</v>
      </c>
      <c r="B28" s="25">
        <v>21.8</v>
      </c>
      <c r="C28" s="25">
        <v>22.64</v>
      </c>
      <c r="D28" s="25">
        <v>17.2</v>
      </c>
      <c r="E28" s="25">
        <v>17.45</v>
      </c>
      <c r="F28" s="25">
        <v>6.7</v>
      </c>
      <c r="G28" s="25">
        <v>5.7</v>
      </c>
    </row>
    <row r="29" spans="1:7" x14ac:dyDescent="0.2">
      <c r="A29" s="13">
        <v>28079</v>
      </c>
      <c r="B29" s="25">
        <v>25</v>
      </c>
      <c r="C29" s="25">
        <v>25.84</v>
      </c>
      <c r="D29" s="25">
        <v>19.8</v>
      </c>
      <c r="E29" s="25">
        <v>20.05</v>
      </c>
      <c r="F29" s="25">
        <v>7.65</v>
      </c>
      <c r="G29" s="25">
        <v>6.65</v>
      </c>
    </row>
    <row r="30" spans="1:7" x14ac:dyDescent="0.2">
      <c r="A30" s="13">
        <v>28220</v>
      </c>
      <c r="B30" s="25">
        <v>25</v>
      </c>
      <c r="C30" s="25">
        <v>25.84</v>
      </c>
      <c r="D30" s="25">
        <v>19.8</v>
      </c>
      <c r="E30" s="25">
        <v>20.05</v>
      </c>
      <c r="F30" s="25">
        <v>7.35</v>
      </c>
      <c r="G30" s="25">
        <v>7</v>
      </c>
    </row>
    <row r="31" spans="1:7" x14ac:dyDescent="0.2">
      <c r="A31" s="13">
        <v>28443</v>
      </c>
      <c r="B31" s="25">
        <v>28.6</v>
      </c>
      <c r="C31" s="25">
        <v>29.44</v>
      </c>
      <c r="D31" s="25">
        <v>22.7</v>
      </c>
      <c r="E31" s="25">
        <v>22.95</v>
      </c>
      <c r="F31" s="25">
        <v>8.4</v>
      </c>
      <c r="G31" s="25">
        <v>8</v>
      </c>
    </row>
    <row r="32" spans="1:7" x14ac:dyDescent="0.2">
      <c r="A32" s="13">
        <v>28584</v>
      </c>
      <c r="B32" s="25">
        <v>28.6</v>
      </c>
      <c r="C32" s="25">
        <v>29.44</v>
      </c>
      <c r="D32" s="25">
        <v>22.7</v>
      </c>
      <c r="E32" s="25">
        <v>22.95</v>
      </c>
      <c r="F32" s="25">
        <v>7.7</v>
      </c>
      <c r="G32" s="25">
        <v>7.7</v>
      </c>
    </row>
    <row r="33" spans="1:7" x14ac:dyDescent="0.2">
      <c r="A33" s="13">
        <v>28807</v>
      </c>
      <c r="B33" s="25">
        <v>31.9</v>
      </c>
      <c r="C33" s="25">
        <v>32.74</v>
      </c>
      <c r="D33" s="25">
        <v>25.3</v>
      </c>
      <c r="E33" s="25">
        <v>25.55</v>
      </c>
      <c r="F33" s="25">
        <v>7.95</v>
      </c>
      <c r="G33" s="25">
        <v>7.95</v>
      </c>
    </row>
    <row r="34" spans="1:7" x14ac:dyDescent="0.2">
      <c r="A34" s="13">
        <v>28947</v>
      </c>
      <c r="B34" s="25">
        <v>31.9</v>
      </c>
      <c r="C34" s="25">
        <v>32.74</v>
      </c>
      <c r="D34" s="25">
        <v>25.3</v>
      </c>
      <c r="E34" s="25">
        <v>25.55</v>
      </c>
      <c r="F34" s="25">
        <v>8</v>
      </c>
      <c r="G34" s="25">
        <v>8</v>
      </c>
    </row>
    <row r="35" spans="1:7" x14ac:dyDescent="0.2">
      <c r="A35" s="13">
        <v>29171</v>
      </c>
      <c r="B35" s="25">
        <v>38</v>
      </c>
      <c r="C35" s="25">
        <v>38.840000000000003</v>
      </c>
      <c r="D35" s="25">
        <v>30.2</v>
      </c>
      <c r="E35" s="25">
        <v>30.45</v>
      </c>
      <c r="F35" s="25">
        <v>10</v>
      </c>
      <c r="G35" s="25">
        <v>10</v>
      </c>
    </row>
    <row r="36" spans="1:7" x14ac:dyDescent="0.2">
      <c r="A36" s="13">
        <v>29549</v>
      </c>
      <c r="B36" s="25">
        <v>44.3</v>
      </c>
      <c r="C36" s="25">
        <v>45.14</v>
      </c>
      <c r="D36" s="25">
        <v>35.299999999999997</v>
      </c>
      <c r="E36" s="25">
        <v>35.549999999999997</v>
      </c>
      <c r="F36" s="25">
        <v>10.6</v>
      </c>
      <c r="G36" s="25">
        <v>10.6</v>
      </c>
    </row>
    <row r="37" spans="1:7" x14ac:dyDescent="0.2">
      <c r="A37" s="13">
        <v>29913</v>
      </c>
      <c r="B37" s="25">
        <v>48.3</v>
      </c>
      <c r="C37" s="25">
        <v>49.14</v>
      </c>
      <c r="D37" s="25">
        <v>38.450000000000003</v>
      </c>
      <c r="E37" s="25">
        <v>38.700000000000003</v>
      </c>
      <c r="F37" s="25">
        <v>10.85</v>
      </c>
      <c r="G37" s="25">
        <v>10.85</v>
      </c>
    </row>
    <row r="38" spans="1:7" x14ac:dyDescent="0.2">
      <c r="A38" s="13">
        <v>30277</v>
      </c>
      <c r="B38" s="25">
        <v>53.6</v>
      </c>
      <c r="C38" s="25">
        <v>54.44</v>
      </c>
      <c r="D38" s="25">
        <v>42.7</v>
      </c>
      <c r="E38" s="25">
        <v>42.95</v>
      </c>
      <c r="F38" s="25">
        <v>11.25</v>
      </c>
      <c r="G38" s="25">
        <v>11.25</v>
      </c>
    </row>
    <row r="39" spans="1:7" x14ac:dyDescent="0.2">
      <c r="A39" s="13">
        <v>30641</v>
      </c>
      <c r="B39" s="25">
        <v>55.6</v>
      </c>
      <c r="C39" s="25">
        <v>56.44</v>
      </c>
      <c r="D39" s="25">
        <v>44.25</v>
      </c>
      <c r="E39" s="25">
        <v>44.5</v>
      </c>
      <c r="F39" s="25">
        <v>10.95</v>
      </c>
      <c r="G39" s="25">
        <v>10.95</v>
      </c>
    </row>
    <row r="40" spans="1:7" x14ac:dyDescent="0.2">
      <c r="A40" s="13">
        <v>31012</v>
      </c>
      <c r="B40" s="25">
        <v>58.4</v>
      </c>
      <c r="C40" s="25">
        <v>59.24</v>
      </c>
      <c r="D40" s="25">
        <v>46.55</v>
      </c>
      <c r="E40" s="25">
        <v>46.8</v>
      </c>
      <c r="F40" s="25">
        <v>11.05</v>
      </c>
      <c r="G40" s="25">
        <v>11.05</v>
      </c>
    </row>
    <row r="41" spans="1:7" x14ac:dyDescent="0.2">
      <c r="A41" s="13">
        <v>31376</v>
      </c>
      <c r="B41" s="25">
        <v>62.5</v>
      </c>
      <c r="C41" s="25">
        <v>63.34</v>
      </c>
      <c r="D41" s="25">
        <v>49.8</v>
      </c>
      <c r="E41" s="25">
        <v>50.05</v>
      </c>
      <c r="F41" s="25">
        <v>11.55</v>
      </c>
      <c r="G41" s="25">
        <v>11.55</v>
      </c>
    </row>
    <row r="42" spans="1:7" x14ac:dyDescent="0.2">
      <c r="A42" s="13">
        <v>31621</v>
      </c>
      <c r="B42" s="25">
        <v>63.2</v>
      </c>
      <c r="C42" s="25">
        <v>64.040000000000006</v>
      </c>
      <c r="D42" s="25">
        <v>50.3</v>
      </c>
      <c r="E42" s="25">
        <v>50.55</v>
      </c>
      <c r="F42" s="25">
        <v>11.55</v>
      </c>
      <c r="G42" s="25">
        <v>11.55</v>
      </c>
    </row>
    <row r="43" spans="1:7" x14ac:dyDescent="0.2">
      <c r="A43" s="13">
        <v>31873</v>
      </c>
      <c r="B43" s="25">
        <v>64.5</v>
      </c>
      <c r="C43" s="25">
        <v>65.34</v>
      </c>
      <c r="D43" s="25">
        <v>51.35</v>
      </c>
      <c r="E43" s="25">
        <v>51.6</v>
      </c>
      <c r="F43" s="25">
        <v>11.6</v>
      </c>
      <c r="G43" s="25">
        <v>11.6</v>
      </c>
    </row>
    <row r="44" spans="1:7" x14ac:dyDescent="0.2">
      <c r="A44" s="13">
        <v>32244</v>
      </c>
      <c r="B44" s="25">
        <v>67.2</v>
      </c>
      <c r="C44" s="25">
        <v>68.040000000000006</v>
      </c>
      <c r="D44" s="25">
        <v>53.5</v>
      </c>
      <c r="E44" s="25">
        <v>53.75</v>
      </c>
      <c r="F44" s="25">
        <v>12</v>
      </c>
      <c r="G44" s="25">
        <v>12</v>
      </c>
    </row>
    <row r="45" spans="1:7" x14ac:dyDescent="0.2">
      <c r="A45" s="13">
        <v>32608</v>
      </c>
      <c r="B45" s="25">
        <v>71.2</v>
      </c>
      <c r="C45" s="25">
        <v>72.040000000000006</v>
      </c>
      <c r="D45" s="25">
        <v>56.65</v>
      </c>
      <c r="E45" s="25">
        <v>56.9</v>
      </c>
      <c r="F45" s="25">
        <v>12.6</v>
      </c>
      <c r="G45" s="25">
        <v>12.6</v>
      </c>
    </row>
    <row r="46" spans="1:7" x14ac:dyDescent="0.2">
      <c r="A46" s="13">
        <v>32972</v>
      </c>
      <c r="B46" s="25">
        <v>76.599999999999994</v>
      </c>
      <c r="C46" s="25">
        <v>77.44</v>
      </c>
      <c r="D46" s="25">
        <v>60.95</v>
      </c>
      <c r="E46" s="25">
        <v>61.2</v>
      </c>
      <c r="F46" s="25">
        <v>13.4</v>
      </c>
      <c r="G46" s="25">
        <v>13.4</v>
      </c>
    </row>
    <row r="47" spans="1:7" x14ac:dyDescent="0.2">
      <c r="A47" s="13">
        <v>33336</v>
      </c>
      <c r="B47" s="25">
        <v>84.9</v>
      </c>
      <c r="C47" s="25">
        <v>85.74</v>
      </c>
      <c r="D47" s="25">
        <v>67.599999999999994</v>
      </c>
      <c r="E47" s="25">
        <v>67.849999999999994</v>
      </c>
      <c r="F47" s="25">
        <v>13.65</v>
      </c>
      <c r="G47" s="25">
        <v>14.65</v>
      </c>
    </row>
    <row r="48" spans="1:7" x14ac:dyDescent="0.2">
      <c r="A48" s="13">
        <v>33700</v>
      </c>
      <c r="B48" s="25">
        <v>89</v>
      </c>
      <c r="C48" s="25">
        <v>89.84</v>
      </c>
      <c r="D48" s="25">
        <v>70.349999999999994</v>
      </c>
      <c r="E48" s="25">
        <v>70.599999999999994</v>
      </c>
      <c r="F48" s="25">
        <v>13.75</v>
      </c>
      <c r="G48" s="25">
        <v>14.85</v>
      </c>
    </row>
    <row r="49" spans="1:7" x14ac:dyDescent="0.2">
      <c r="A49" s="13">
        <v>34071</v>
      </c>
      <c r="B49" s="25">
        <v>97.2</v>
      </c>
      <c r="C49" s="26" t="s">
        <v>5</v>
      </c>
      <c r="D49" s="25">
        <v>72.900000000000006</v>
      </c>
      <c r="E49" s="25">
        <v>73.150000000000006</v>
      </c>
      <c r="F49" s="25">
        <v>13.85</v>
      </c>
      <c r="G49" s="25">
        <v>15</v>
      </c>
    </row>
    <row r="50" spans="1:7" x14ac:dyDescent="0.2">
      <c r="A50" s="13">
        <v>34435</v>
      </c>
      <c r="B50" s="25">
        <v>98.9</v>
      </c>
      <c r="C50" s="24" t="s">
        <v>5</v>
      </c>
      <c r="D50" s="25">
        <v>74.7</v>
      </c>
      <c r="E50" s="25">
        <v>74.95</v>
      </c>
      <c r="F50" s="25">
        <v>13.9</v>
      </c>
      <c r="G50" s="25">
        <v>15.1</v>
      </c>
    </row>
    <row r="51" spans="1:7" x14ac:dyDescent="0.2">
      <c r="A51" s="13">
        <v>34799</v>
      </c>
      <c r="B51" s="25">
        <v>101.1</v>
      </c>
      <c r="C51" s="24" t="s">
        <v>5</v>
      </c>
      <c r="D51" s="25">
        <v>76.349999999999994</v>
      </c>
      <c r="E51" s="25">
        <v>76.599999999999994</v>
      </c>
      <c r="F51" s="25">
        <v>14</v>
      </c>
      <c r="G51" s="25">
        <v>15.2</v>
      </c>
    </row>
    <row r="52" spans="1:7" x14ac:dyDescent="0.2">
      <c r="A52" s="13">
        <v>35163</v>
      </c>
      <c r="B52" s="25">
        <v>105</v>
      </c>
      <c r="C52" s="24" t="s">
        <v>5</v>
      </c>
      <c r="D52" s="25">
        <v>79.349999999999994</v>
      </c>
      <c r="E52" s="25">
        <v>79.599999999999994</v>
      </c>
      <c r="F52" s="25">
        <v>14.1</v>
      </c>
      <c r="G52" s="25">
        <v>15.35</v>
      </c>
    </row>
    <row r="53" spans="1:7" x14ac:dyDescent="0.2">
      <c r="A53" s="13">
        <v>35527</v>
      </c>
      <c r="B53" s="25">
        <v>107.2</v>
      </c>
      <c r="C53" s="24" t="s">
        <v>5</v>
      </c>
      <c r="D53" s="25">
        <v>81</v>
      </c>
      <c r="E53" s="25">
        <v>81.25</v>
      </c>
      <c r="F53" s="25">
        <v>14.15</v>
      </c>
      <c r="G53" s="25">
        <v>15.45</v>
      </c>
    </row>
    <row r="54" spans="1:7" x14ac:dyDescent="0.2">
      <c r="A54" s="13">
        <v>35891</v>
      </c>
      <c r="B54" s="25">
        <v>111.1</v>
      </c>
      <c r="C54" s="24" t="s">
        <v>5</v>
      </c>
      <c r="D54" s="25">
        <v>83.9</v>
      </c>
      <c r="E54" s="25">
        <v>84.2</v>
      </c>
      <c r="F54" s="25">
        <v>14.25</v>
      </c>
      <c r="G54" s="25">
        <v>15.65</v>
      </c>
    </row>
    <row r="55" spans="1:7" x14ac:dyDescent="0.2">
      <c r="A55" s="13">
        <v>36262</v>
      </c>
      <c r="B55" s="25">
        <v>114.7</v>
      </c>
      <c r="C55" s="24" t="s">
        <v>5</v>
      </c>
      <c r="D55" s="25">
        <v>86.6</v>
      </c>
      <c r="E55" s="25">
        <v>86.9</v>
      </c>
      <c r="F55" s="25">
        <v>14.35</v>
      </c>
      <c r="G55" s="25">
        <v>15.8</v>
      </c>
    </row>
    <row r="56" spans="1:7" x14ac:dyDescent="0.2">
      <c r="A56" s="13">
        <v>36626</v>
      </c>
      <c r="B56" s="25">
        <v>116</v>
      </c>
      <c r="C56" s="24" t="s">
        <v>5</v>
      </c>
      <c r="D56" s="25">
        <v>87.55</v>
      </c>
      <c r="E56" s="25">
        <v>87.55</v>
      </c>
      <c r="F56" s="25">
        <v>14.35</v>
      </c>
      <c r="G56" s="25">
        <v>15.85</v>
      </c>
    </row>
    <row r="57" spans="1:7" x14ac:dyDescent="0.2">
      <c r="A57" s="13">
        <v>36990</v>
      </c>
      <c r="B57" s="25">
        <v>119.8</v>
      </c>
      <c r="C57" s="24" t="s">
        <v>5</v>
      </c>
      <c r="D57" s="25">
        <v>90.45</v>
      </c>
      <c r="E57" s="25">
        <v>90.75</v>
      </c>
      <c r="F57" s="25">
        <v>14.3</v>
      </c>
      <c r="G57" s="25">
        <v>15.95</v>
      </c>
    </row>
    <row r="58" spans="1:7" x14ac:dyDescent="0.2">
      <c r="A58" s="13">
        <v>37357</v>
      </c>
      <c r="B58" s="25">
        <v>121.8</v>
      </c>
      <c r="C58" s="24" t="s">
        <v>5</v>
      </c>
      <c r="D58" s="25">
        <v>92</v>
      </c>
      <c r="E58" s="25">
        <v>92.3</v>
      </c>
      <c r="F58" s="25">
        <v>14.55</v>
      </c>
      <c r="G58" s="25">
        <v>16.2</v>
      </c>
    </row>
    <row r="59" spans="1:7" x14ac:dyDescent="0.2">
      <c r="A59" s="14">
        <v>37718</v>
      </c>
      <c r="B59" s="25">
        <v>123.9</v>
      </c>
      <c r="C59" s="24" t="s">
        <v>5</v>
      </c>
      <c r="D59" s="25">
        <v>93.85</v>
      </c>
      <c r="E59" s="25">
        <v>93.85</v>
      </c>
      <c r="F59" s="25">
        <v>14.8</v>
      </c>
      <c r="G59" s="25">
        <v>16.5</v>
      </c>
    </row>
    <row r="60" spans="1:7" x14ac:dyDescent="0.2">
      <c r="A60" s="14">
        <v>38082</v>
      </c>
      <c r="B60" s="25">
        <v>127.4</v>
      </c>
      <c r="C60" s="24" t="s">
        <v>5</v>
      </c>
      <c r="D60" s="25">
        <v>96.5</v>
      </c>
      <c r="E60" s="25">
        <v>96.5</v>
      </c>
      <c r="F60" s="25">
        <v>15.2</v>
      </c>
      <c r="G60" s="25">
        <v>16.95</v>
      </c>
    </row>
    <row r="61" spans="1:7" x14ac:dyDescent="0.2">
      <c r="A61" s="14">
        <v>38453</v>
      </c>
      <c r="B61" s="25">
        <v>131.4</v>
      </c>
      <c r="C61" s="24" t="s">
        <v>5</v>
      </c>
      <c r="D61" s="25">
        <v>99.5</v>
      </c>
      <c r="E61" s="25">
        <v>99.5</v>
      </c>
      <c r="F61" s="25">
        <v>15.65</v>
      </c>
      <c r="G61" s="25">
        <v>17.5</v>
      </c>
    </row>
    <row r="62" spans="1:7" x14ac:dyDescent="0.2">
      <c r="A62" s="14">
        <v>38817</v>
      </c>
      <c r="B62" s="25">
        <v>134.80000000000001</v>
      </c>
      <c r="C62" s="24" t="s">
        <v>5</v>
      </c>
      <c r="D62" s="25">
        <v>102.2</v>
      </c>
      <c r="E62" s="25">
        <v>102.2</v>
      </c>
      <c r="F62" s="25">
        <v>16.05</v>
      </c>
      <c r="G62" s="25">
        <v>17.95</v>
      </c>
    </row>
    <row r="63" spans="1:7" x14ac:dyDescent="0.2">
      <c r="A63" s="14">
        <v>39181</v>
      </c>
      <c r="B63" s="25">
        <v>139.69999999999999</v>
      </c>
      <c r="C63" s="24" t="s">
        <v>5</v>
      </c>
      <c r="D63" s="25">
        <v>105.9</v>
      </c>
      <c r="E63" s="25">
        <v>105.9</v>
      </c>
      <c r="F63" s="25">
        <v>16.649999999999999</v>
      </c>
      <c r="G63" s="25">
        <v>18.600000000000001</v>
      </c>
    </row>
    <row r="64" spans="1:7" x14ac:dyDescent="0.2">
      <c r="A64" s="14">
        <v>39546</v>
      </c>
      <c r="B64" s="25">
        <v>145.1</v>
      </c>
      <c r="C64" s="24" t="s">
        <v>5</v>
      </c>
      <c r="D64" s="25">
        <v>110.05</v>
      </c>
      <c r="E64" s="25">
        <v>110.05</v>
      </c>
      <c r="F64" s="25">
        <v>17.3</v>
      </c>
      <c r="G64" s="25">
        <v>19.350000000000001</v>
      </c>
    </row>
    <row r="65" spans="1:17" x14ac:dyDescent="0.2">
      <c r="A65" s="14">
        <v>39909</v>
      </c>
      <c r="B65" s="25">
        <v>152.4</v>
      </c>
      <c r="C65" s="24" t="s">
        <v>5</v>
      </c>
      <c r="D65" s="25">
        <v>115.55</v>
      </c>
      <c r="E65" s="25">
        <v>115.55</v>
      </c>
      <c r="F65" s="25">
        <v>18.149999999999999</v>
      </c>
      <c r="G65" s="25">
        <v>20.3</v>
      </c>
      <c r="I65" s="43"/>
      <c r="J65" s="43"/>
      <c r="K65" s="43"/>
      <c r="L65" s="43"/>
      <c r="M65" s="43"/>
    </row>
    <row r="66" spans="1:17" x14ac:dyDescent="0.2">
      <c r="A66" s="14">
        <v>40280</v>
      </c>
      <c r="B66" s="25">
        <v>154.69999999999999</v>
      </c>
      <c r="C66" s="24" t="s">
        <v>5</v>
      </c>
      <c r="D66" s="25">
        <v>117.3</v>
      </c>
      <c r="E66" s="25">
        <v>117.3</v>
      </c>
      <c r="F66" s="25">
        <v>18.399999999999999</v>
      </c>
      <c r="G66" s="25">
        <v>20.6</v>
      </c>
      <c r="I66" s="43"/>
      <c r="J66" s="43"/>
      <c r="K66" s="43"/>
      <c r="L66" s="43"/>
      <c r="M66" s="43"/>
    </row>
    <row r="67" spans="1:17" x14ac:dyDescent="0.2">
      <c r="A67" s="14">
        <v>40644</v>
      </c>
      <c r="B67" s="25">
        <v>159.5</v>
      </c>
      <c r="C67" s="24" t="s">
        <v>5</v>
      </c>
      <c r="D67" s="25">
        <v>120.95</v>
      </c>
      <c r="E67" s="25">
        <v>120.95</v>
      </c>
      <c r="F67" s="25">
        <v>18.95</v>
      </c>
      <c r="G67" s="25">
        <v>21.25</v>
      </c>
      <c r="I67" s="43"/>
      <c r="J67" s="43"/>
      <c r="K67" s="43"/>
      <c r="L67" s="43"/>
      <c r="M67" s="43"/>
    </row>
    <row r="68" spans="1:17" x14ac:dyDescent="0.2">
      <c r="A68" s="32">
        <v>41008</v>
      </c>
      <c r="B68" s="25">
        <v>167.8</v>
      </c>
      <c r="C68" s="24" t="s">
        <v>5</v>
      </c>
      <c r="D68" s="31">
        <v>127.25</v>
      </c>
      <c r="E68" s="31">
        <v>127.25</v>
      </c>
      <c r="F68" s="31">
        <v>19.95</v>
      </c>
      <c r="G68" s="31">
        <v>22.35</v>
      </c>
      <c r="I68" s="43"/>
      <c r="J68" s="43"/>
      <c r="K68" s="43"/>
      <c r="L68" s="43"/>
      <c r="M68" s="43"/>
    </row>
    <row r="69" spans="1:17" x14ac:dyDescent="0.2">
      <c r="A69" s="32">
        <v>41372</v>
      </c>
      <c r="B69" s="31">
        <v>171.5</v>
      </c>
      <c r="C69" s="24" t="s">
        <v>5</v>
      </c>
      <c r="D69" s="31">
        <v>130.05000000000001</v>
      </c>
      <c r="E69" s="31">
        <v>130.05000000000001</v>
      </c>
      <c r="F69" s="31">
        <v>20.399999999999999</v>
      </c>
      <c r="G69" s="31">
        <v>22.85</v>
      </c>
      <c r="I69" s="43"/>
      <c r="J69" s="43"/>
      <c r="K69" s="43"/>
      <c r="L69" s="43"/>
      <c r="M69" s="43"/>
    </row>
    <row r="70" spans="1:17" x14ac:dyDescent="0.2">
      <c r="A70" s="32">
        <v>41736</v>
      </c>
      <c r="B70" s="25">
        <v>176.1</v>
      </c>
      <c r="C70" s="24" t="s">
        <v>5</v>
      </c>
      <c r="D70" s="31">
        <v>133.55000000000001</v>
      </c>
      <c r="E70" s="31">
        <v>133.55000000000001</v>
      </c>
      <c r="F70" s="31">
        <v>20.95</v>
      </c>
      <c r="G70" s="31">
        <v>23.45</v>
      </c>
      <c r="I70" s="43"/>
      <c r="J70" s="43"/>
      <c r="K70" s="43"/>
      <c r="L70" s="43"/>
      <c r="M70" s="43"/>
    </row>
    <row r="71" spans="1:17" x14ac:dyDescent="0.2">
      <c r="A71" s="14">
        <v>42100</v>
      </c>
      <c r="B71" s="34">
        <v>178.2</v>
      </c>
      <c r="C71" s="15" t="s">
        <v>5</v>
      </c>
      <c r="D71" s="35">
        <v>135.15</v>
      </c>
      <c r="E71" s="35">
        <v>135.15</v>
      </c>
      <c r="F71" s="35">
        <v>21.2</v>
      </c>
      <c r="G71" s="35">
        <v>23.75</v>
      </c>
      <c r="I71" s="43"/>
      <c r="J71" s="43"/>
      <c r="K71" s="43"/>
      <c r="L71" s="43"/>
      <c r="M71" s="43"/>
    </row>
    <row r="72" spans="1:17" x14ac:dyDescent="0.2">
      <c r="A72" s="14">
        <v>42471</v>
      </c>
      <c r="B72" s="34">
        <v>178.2</v>
      </c>
      <c r="C72" s="15" t="s">
        <v>5</v>
      </c>
      <c r="D72" s="35">
        <v>135.15</v>
      </c>
      <c r="E72" s="35">
        <v>135.15</v>
      </c>
      <c r="F72" s="35">
        <v>21.2</v>
      </c>
      <c r="G72" s="35">
        <v>23.75</v>
      </c>
      <c r="I72" s="43"/>
      <c r="J72" s="43"/>
      <c r="K72" s="43"/>
      <c r="L72" s="43"/>
      <c r="M72" s="43"/>
    </row>
    <row r="73" spans="1:17" x14ac:dyDescent="0.2">
      <c r="A73" s="40">
        <v>42835</v>
      </c>
      <c r="B73" s="34">
        <v>180</v>
      </c>
      <c r="C73" s="15" t="s">
        <v>5</v>
      </c>
      <c r="D73" s="35">
        <v>136.5</v>
      </c>
      <c r="E73" s="35">
        <v>136.5</v>
      </c>
      <c r="F73" s="35">
        <v>21.4</v>
      </c>
      <c r="G73" s="35">
        <v>24</v>
      </c>
      <c r="I73" s="43"/>
      <c r="J73" s="43"/>
      <c r="K73" s="43"/>
      <c r="L73" s="43"/>
      <c r="M73" s="43"/>
    </row>
    <row r="74" spans="1:17" x14ac:dyDescent="0.2">
      <c r="A74" s="40">
        <v>43199</v>
      </c>
      <c r="B74" s="34">
        <v>185</v>
      </c>
      <c r="C74" s="15" t="s">
        <v>5</v>
      </c>
      <c r="D74" s="35">
        <v>140.6</v>
      </c>
      <c r="E74" s="35">
        <v>140.6</v>
      </c>
      <c r="F74" s="35">
        <v>22.05</v>
      </c>
      <c r="G74" s="35">
        <v>24.7</v>
      </c>
      <c r="I74" s="43"/>
      <c r="J74" s="43"/>
      <c r="K74" s="43"/>
      <c r="L74" s="43"/>
      <c r="M74" s="43"/>
      <c r="N74" s="43"/>
    </row>
    <row r="75" spans="1:17" x14ac:dyDescent="0.2">
      <c r="A75" s="40">
        <v>43563</v>
      </c>
      <c r="B75" s="34">
        <v>189.8</v>
      </c>
      <c r="C75" s="15" t="s">
        <v>5</v>
      </c>
      <c r="D75" s="35">
        <v>143.94999999999999</v>
      </c>
      <c r="E75" s="35">
        <v>143.94999999999999</v>
      </c>
      <c r="F75" s="35">
        <v>22.6</v>
      </c>
      <c r="G75" s="35">
        <v>25.3</v>
      </c>
      <c r="I75" s="43"/>
      <c r="J75" s="43"/>
      <c r="K75" s="43"/>
      <c r="L75" s="43"/>
      <c r="M75" s="43"/>
      <c r="N75" s="43"/>
      <c r="O75" s="43"/>
      <c r="P75" s="43"/>
      <c r="Q75" s="43"/>
    </row>
    <row r="76" spans="1:17" x14ac:dyDescent="0.2">
      <c r="A76" s="40">
        <v>43927</v>
      </c>
      <c r="B76" s="34">
        <v>193</v>
      </c>
      <c r="C76" s="15" t="s">
        <v>5</v>
      </c>
      <c r="D76" s="35">
        <v>146.4</v>
      </c>
      <c r="E76" s="35">
        <v>146.4</v>
      </c>
      <c r="F76" s="35">
        <v>23</v>
      </c>
      <c r="G76" s="35">
        <v>25.55</v>
      </c>
      <c r="I76" s="43"/>
      <c r="J76" s="43"/>
      <c r="K76" s="43"/>
      <c r="L76" s="43"/>
      <c r="M76" s="43"/>
      <c r="N76" s="43"/>
    </row>
    <row r="77" spans="1:17" x14ac:dyDescent="0.2">
      <c r="A77" s="46">
        <v>44298</v>
      </c>
      <c r="B77" s="34">
        <v>194</v>
      </c>
      <c r="C77" s="15" t="s">
        <v>5</v>
      </c>
      <c r="D77" s="35">
        <v>147.15</v>
      </c>
      <c r="E77" s="35">
        <v>147.15</v>
      </c>
      <c r="F77" s="35">
        <v>23.1</v>
      </c>
      <c r="G77" s="35">
        <v>25.7</v>
      </c>
      <c r="I77" s="43"/>
      <c r="J77" s="43"/>
      <c r="K77" s="43"/>
      <c r="L77" s="43"/>
      <c r="M77" s="43"/>
      <c r="N77" s="43"/>
    </row>
    <row r="78" spans="1:17" x14ac:dyDescent="0.2">
      <c r="A78" s="46">
        <v>44662</v>
      </c>
      <c r="B78" s="34">
        <v>200</v>
      </c>
      <c r="C78" s="15" t="s">
        <v>5</v>
      </c>
      <c r="D78" s="35">
        <v>151.69999999999999</v>
      </c>
      <c r="E78" s="35">
        <v>151.69999999999999</v>
      </c>
      <c r="F78" s="35">
        <v>23.8</v>
      </c>
      <c r="G78" s="35">
        <v>26.5</v>
      </c>
      <c r="I78" s="43"/>
      <c r="J78" s="43"/>
      <c r="K78" s="43"/>
      <c r="L78" s="43"/>
      <c r="M78" s="43"/>
      <c r="N78" s="43"/>
    </row>
    <row r="79" spans="1:17" x14ac:dyDescent="0.2">
      <c r="A79" s="46"/>
      <c r="B79" s="34"/>
      <c r="C79" s="15"/>
      <c r="D79" s="35"/>
      <c r="E79" s="35"/>
      <c r="F79" s="35"/>
      <c r="G79" s="35"/>
      <c r="I79" s="43"/>
      <c r="J79" s="43"/>
      <c r="K79" s="43"/>
      <c r="L79" s="43"/>
      <c r="M79" s="43"/>
    </row>
  </sheetData>
  <mergeCells count="5">
    <mergeCell ref="B2:C2"/>
    <mergeCell ref="D2:G2"/>
    <mergeCell ref="B3:C3"/>
    <mergeCell ref="D3:E3"/>
    <mergeCell ref="F3:G3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D80"/>
  <sheetViews>
    <sheetView showGridLines="0" zoomScale="115" zoomScaleNormal="115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N76" sqref="N76"/>
    </sheetView>
  </sheetViews>
  <sheetFormatPr defaultColWidth="9.140625" defaultRowHeight="11.25" x14ac:dyDescent="0.2"/>
  <cols>
    <col min="1" max="1" width="9.140625" style="5"/>
    <col min="2" max="2" width="12" style="1" customWidth="1"/>
    <col min="3" max="3" width="11" style="1" customWidth="1"/>
    <col min="4" max="4" width="11.28515625" style="1" customWidth="1"/>
    <col min="5" max="5" width="10.85546875" style="1" customWidth="1"/>
    <col min="6" max="6" width="10.5703125" style="1" customWidth="1"/>
    <col min="7" max="7" width="11" style="1" customWidth="1"/>
    <col min="8" max="8" width="10.42578125" style="1" customWidth="1"/>
    <col min="9" max="9" width="11.28515625" style="1" customWidth="1"/>
    <col min="10" max="16384" width="9.140625" style="1"/>
  </cols>
  <sheetData>
    <row r="1" spans="1:10" s="6" customFormat="1" ht="19.5" customHeight="1" x14ac:dyDescent="0.2">
      <c r="A1" s="18"/>
      <c r="B1" s="7" t="s">
        <v>25</v>
      </c>
      <c r="C1" s="7"/>
      <c r="D1" s="7"/>
      <c r="E1" s="7"/>
      <c r="F1" s="7"/>
      <c r="G1" s="7"/>
      <c r="H1" s="7"/>
      <c r="I1" s="7"/>
      <c r="J1" s="12" t="s">
        <v>18</v>
      </c>
    </row>
    <row r="2" spans="1:10" s="10" customFormat="1" ht="36.75" customHeight="1" x14ac:dyDescent="0.2">
      <c r="A2" s="19" t="s">
        <v>6</v>
      </c>
      <c r="B2" s="48" t="s">
        <v>7</v>
      </c>
      <c r="C2" s="48" t="s">
        <v>8</v>
      </c>
      <c r="D2" s="48"/>
      <c r="E2" s="11" t="s">
        <v>9</v>
      </c>
      <c r="F2" s="48" t="s">
        <v>10</v>
      </c>
      <c r="G2" s="48" t="s">
        <v>11</v>
      </c>
      <c r="H2" s="48" t="s">
        <v>12</v>
      </c>
      <c r="I2" s="11" t="s">
        <v>26</v>
      </c>
    </row>
    <row r="3" spans="1:10" s="10" customFormat="1" ht="22.5" x14ac:dyDescent="0.2">
      <c r="A3" s="22"/>
      <c r="B3" s="48"/>
      <c r="C3" s="8" t="s">
        <v>13</v>
      </c>
      <c r="D3" s="8" t="s">
        <v>14</v>
      </c>
      <c r="E3" s="8" t="s">
        <v>24</v>
      </c>
      <c r="F3" s="48"/>
      <c r="G3" s="48"/>
      <c r="H3" s="48"/>
      <c r="I3" s="8" t="s">
        <v>15</v>
      </c>
    </row>
    <row r="4" spans="1:10" x14ac:dyDescent="0.2">
      <c r="A4" s="13">
        <v>14491</v>
      </c>
      <c r="B4" s="24" t="s">
        <v>5</v>
      </c>
      <c r="C4" s="24">
        <v>0.75</v>
      </c>
      <c r="D4" s="24" t="s">
        <v>5</v>
      </c>
      <c r="E4" s="24" t="s">
        <v>5</v>
      </c>
      <c r="F4" s="24" t="s">
        <v>5</v>
      </c>
      <c r="G4" s="24" t="s">
        <v>5</v>
      </c>
      <c r="H4" s="24" t="s">
        <v>5</v>
      </c>
      <c r="I4" s="24" t="s">
        <v>5</v>
      </c>
    </row>
    <row r="5" spans="1:10" x14ac:dyDescent="0.2">
      <c r="A5" s="13">
        <v>15376</v>
      </c>
      <c r="B5" s="24" t="s">
        <v>5</v>
      </c>
      <c r="C5" s="24">
        <v>0.9</v>
      </c>
      <c r="D5" s="24" t="s">
        <v>5</v>
      </c>
      <c r="E5" s="24" t="s">
        <v>5</v>
      </c>
      <c r="F5" s="24" t="s">
        <v>5</v>
      </c>
      <c r="G5" s="24" t="s">
        <v>5</v>
      </c>
      <c r="H5" s="24" t="s">
        <v>5</v>
      </c>
      <c r="I5" s="24" t="s">
        <v>5</v>
      </c>
    </row>
    <row r="6" spans="1:10" x14ac:dyDescent="0.2">
      <c r="A6" s="13">
        <v>15936</v>
      </c>
      <c r="B6" s="24">
        <v>0.5</v>
      </c>
      <c r="C6" s="24">
        <v>1</v>
      </c>
      <c r="D6" s="24" t="s">
        <v>5</v>
      </c>
      <c r="E6" s="24" t="s">
        <v>5</v>
      </c>
      <c r="F6" s="24" t="s">
        <v>5</v>
      </c>
      <c r="G6" s="24" t="s">
        <v>5</v>
      </c>
      <c r="H6" s="24" t="s">
        <v>5</v>
      </c>
      <c r="I6" s="24" t="s">
        <v>5</v>
      </c>
    </row>
    <row r="7" spans="1:10" x14ac:dyDescent="0.2">
      <c r="A7" s="13">
        <v>16685</v>
      </c>
      <c r="B7" s="24">
        <v>1</v>
      </c>
      <c r="C7" s="24">
        <v>1</v>
      </c>
      <c r="D7" s="24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24" t="s">
        <v>5</v>
      </c>
    </row>
    <row r="8" spans="1:10" x14ac:dyDescent="0.2">
      <c r="A8" s="13">
        <v>16834</v>
      </c>
      <c r="B8" s="24">
        <v>1</v>
      </c>
      <c r="C8" s="24">
        <v>1</v>
      </c>
      <c r="D8" s="24">
        <v>2</v>
      </c>
      <c r="E8" s="24" t="s">
        <v>5</v>
      </c>
      <c r="F8" s="24">
        <v>0.56000000000000005</v>
      </c>
      <c r="G8" s="24" t="s">
        <v>5</v>
      </c>
      <c r="H8" s="24" t="s">
        <v>5</v>
      </c>
      <c r="I8" s="24">
        <v>5</v>
      </c>
    </row>
    <row r="9" spans="1:10" x14ac:dyDescent="0.2">
      <c r="A9" s="13">
        <v>17564</v>
      </c>
      <c r="B9" s="24">
        <v>1</v>
      </c>
      <c r="C9" s="24">
        <v>1</v>
      </c>
      <c r="D9" s="24">
        <v>2</v>
      </c>
      <c r="E9" s="24" t="s">
        <v>5</v>
      </c>
      <c r="F9" s="24">
        <v>0.56000000000000005</v>
      </c>
      <c r="G9" s="24" t="s">
        <v>5</v>
      </c>
      <c r="H9" s="24" t="s">
        <v>5</v>
      </c>
      <c r="I9" s="24">
        <v>8</v>
      </c>
    </row>
    <row r="10" spans="1:10" x14ac:dyDescent="0.2">
      <c r="A10" s="13">
        <v>17654</v>
      </c>
      <c r="B10" s="24">
        <v>1</v>
      </c>
      <c r="C10" s="24">
        <v>1</v>
      </c>
      <c r="D10" s="24">
        <v>2</v>
      </c>
      <c r="E10" s="24" t="s">
        <v>5</v>
      </c>
      <c r="F10" s="24">
        <v>1</v>
      </c>
      <c r="G10" s="24" t="s">
        <v>5</v>
      </c>
      <c r="H10" s="24" t="s">
        <v>5</v>
      </c>
      <c r="I10" s="24">
        <v>8</v>
      </c>
    </row>
    <row r="11" spans="1:10" x14ac:dyDescent="0.2">
      <c r="A11" s="13">
        <v>17763</v>
      </c>
      <c r="B11" s="24">
        <v>1.5</v>
      </c>
      <c r="C11" s="24">
        <v>1</v>
      </c>
      <c r="D11" s="24">
        <v>2</v>
      </c>
      <c r="E11" s="24" t="s">
        <v>5</v>
      </c>
      <c r="F11" s="24">
        <v>1</v>
      </c>
      <c r="G11" s="24" t="s">
        <v>5</v>
      </c>
      <c r="H11" s="24" t="s">
        <v>5</v>
      </c>
      <c r="I11" s="24">
        <v>8</v>
      </c>
    </row>
    <row r="12" spans="1:10" x14ac:dyDescent="0.2">
      <c r="A12" s="13">
        <v>18785</v>
      </c>
      <c r="B12" s="24">
        <v>1.75</v>
      </c>
      <c r="C12" s="24">
        <v>1</v>
      </c>
      <c r="D12" s="24">
        <v>2</v>
      </c>
      <c r="E12" s="24">
        <v>0.5</v>
      </c>
      <c r="F12" s="24">
        <v>1</v>
      </c>
      <c r="G12" s="24" t="s">
        <v>5</v>
      </c>
      <c r="H12" s="24" t="s">
        <v>5</v>
      </c>
      <c r="I12" s="24">
        <v>8</v>
      </c>
    </row>
    <row r="13" spans="1:10" x14ac:dyDescent="0.2">
      <c r="A13" s="13">
        <v>19198</v>
      </c>
      <c r="B13" s="24">
        <v>1.75</v>
      </c>
      <c r="C13" s="24">
        <v>1.25</v>
      </c>
      <c r="D13" s="24">
        <v>2.5</v>
      </c>
      <c r="E13" s="24">
        <v>0.5</v>
      </c>
      <c r="F13" s="24">
        <v>1</v>
      </c>
      <c r="G13" s="24" t="s">
        <v>5</v>
      </c>
      <c r="H13" s="24" t="s">
        <v>5</v>
      </c>
      <c r="I13" s="24">
        <v>8</v>
      </c>
    </row>
    <row r="14" spans="1:10" x14ac:dyDescent="0.2">
      <c r="A14" s="13">
        <v>20122</v>
      </c>
      <c r="B14" s="24">
        <v>2.25</v>
      </c>
      <c r="C14" s="24">
        <v>1.5</v>
      </c>
      <c r="D14" s="24">
        <v>3</v>
      </c>
      <c r="E14" s="24">
        <v>0.5</v>
      </c>
      <c r="F14" s="25" t="s">
        <v>42</v>
      </c>
      <c r="G14" s="24" t="s">
        <v>5</v>
      </c>
      <c r="H14" s="24" t="s">
        <v>5</v>
      </c>
      <c r="I14" s="24">
        <v>10</v>
      </c>
    </row>
    <row r="15" spans="1:10" x14ac:dyDescent="0.2">
      <c r="A15" s="13">
        <v>20857</v>
      </c>
      <c r="B15" s="24">
        <v>2.25</v>
      </c>
      <c r="C15" s="24">
        <v>1.5</v>
      </c>
      <c r="D15" s="24">
        <v>3</v>
      </c>
      <c r="E15" s="24">
        <v>1</v>
      </c>
      <c r="F15" s="25" t="s">
        <v>42</v>
      </c>
      <c r="G15" s="24">
        <v>0.75</v>
      </c>
      <c r="H15" s="24" t="s">
        <v>5</v>
      </c>
      <c r="I15" s="24">
        <v>10</v>
      </c>
    </row>
    <row r="16" spans="1:10" x14ac:dyDescent="0.2">
      <c r="A16" s="13">
        <v>21214</v>
      </c>
      <c r="B16" s="24">
        <v>2.75</v>
      </c>
      <c r="C16" s="24">
        <v>1.75</v>
      </c>
      <c r="D16" s="24">
        <v>3.5</v>
      </c>
      <c r="E16" s="24">
        <v>1</v>
      </c>
      <c r="F16" s="24">
        <v>1.7</v>
      </c>
      <c r="G16" s="24">
        <v>0.75</v>
      </c>
      <c r="H16" s="24" t="s">
        <v>5</v>
      </c>
      <c r="I16" s="24">
        <v>10</v>
      </c>
    </row>
    <row r="17" spans="1:9" x14ac:dyDescent="0.2">
      <c r="A17" s="13">
        <v>22376</v>
      </c>
      <c r="B17" s="24">
        <v>3.15</v>
      </c>
      <c r="C17" s="24">
        <v>2</v>
      </c>
      <c r="D17" s="24">
        <v>4</v>
      </c>
      <c r="E17" s="24">
        <v>1</v>
      </c>
      <c r="F17" s="24">
        <v>1.95</v>
      </c>
      <c r="G17" s="24">
        <v>0.75</v>
      </c>
      <c r="H17" s="24" t="s">
        <v>5</v>
      </c>
      <c r="I17" s="24">
        <v>12.5</v>
      </c>
    </row>
    <row r="18" spans="1:9" x14ac:dyDescent="0.2">
      <c r="A18" s="13">
        <v>23076</v>
      </c>
      <c r="B18" s="24">
        <v>3.7</v>
      </c>
      <c r="C18" s="24">
        <v>2</v>
      </c>
      <c r="D18" s="24">
        <v>4</v>
      </c>
      <c r="E18" s="24">
        <v>1</v>
      </c>
      <c r="F18" s="24">
        <v>1.95</v>
      </c>
      <c r="G18" s="24">
        <v>0.75</v>
      </c>
      <c r="H18" s="24" t="s">
        <v>5</v>
      </c>
      <c r="I18" s="24">
        <v>12.5</v>
      </c>
    </row>
    <row r="19" spans="1:9" x14ac:dyDescent="0.2">
      <c r="A19" s="13">
        <v>23160</v>
      </c>
      <c r="B19" s="24">
        <v>3.7</v>
      </c>
      <c r="C19" s="24">
        <v>2.5</v>
      </c>
      <c r="D19" s="24">
        <v>5</v>
      </c>
      <c r="E19" s="24">
        <v>1</v>
      </c>
      <c r="F19" s="24">
        <v>2.2999999999999998</v>
      </c>
      <c r="G19" s="24">
        <v>0.75</v>
      </c>
      <c r="H19" s="24" t="s">
        <v>5</v>
      </c>
      <c r="I19" s="24">
        <v>12.5</v>
      </c>
    </row>
    <row r="20" spans="1:9" x14ac:dyDescent="0.2">
      <c r="A20" s="13">
        <v>23769</v>
      </c>
      <c r="B20" s="25" t="s">
        <v>41</v>
      </c>
      <c r="C20" s="24">
        <v>2.5</v>
      </c>
      <c r="D20" s="24">
        <v>5</v>
      </c>
      <c r="E20" s="24">
        <v>1</v>
      </c>
      <c r="F20" s="24">
        <v>2.2999999999999998</v>
      </c>
      <c r="G20" s="24">
        <v>0.75</v>
      </c>
      <c r="H20" s="24" t="s">
        <v>5</v>
      </c>
      <c r="I20" s="24">
        <v>12.5</v>
      </c>
    </row>
    <row r="21" spans="1:9" x14ac:dyDescent="0.2">
      <c r="A21" s="13">
        <v>23832</v>
      </c>
      <c r="B21" s="25" t="s">
        <v>41</v>
      </c>
      <c r="C21" s="24">
        <v>2.75</v>
      </c>
      <c r="D21" s="24">
        <v>5.5</v>
      </c>
      <c r="E21" s="24">
        <v>1</v>
      </c>
      <c r="F21" s="24">
        <v>2.7</v>
      </c>
      <c r="G21" s="24">
        <v>0.75</v>
      </c>
      <c r="H21" s="24" t="s">
        <v>5</v>
      </c>
      <c r="I21" s="24">
        <v>12.5</v>
      </c>
    </row>
    <row r="22" spans="1:9" x14ac:dyDescent="0.2">
      <c r="A22" s="13">
        <v>24777</v>
      </c>
      <c r="B22" s="25" t="s">
        <v>27</v>
      </c>
      <c r="C22" s="24">
        <v>3</v>
      </c>
      <c r="D22" s="24">
        <v>6</v>
      </c>
      <c r="E22" s="24">
        <v>1.25</v>
      </c>
      <c r="F22" s="24">
        <v>3.05</v>
      </c>
      <c r="G22" s="24">
        <v>1</v>
      </c>
      <c r="H22" s="24" t="s">
        <v>5</v>
      </c>
      <c r="I22" s="24">
        <v>14</v>
      </c>
    </row>
    <row r="23" spans="1:9" x14ac:dyDescent="0.2">
      <c r="A23" s="13">
        <v>25512</v>
      </c>
      <c r="B23" s="24">
        <v>5.45</v>
      </c>
      <c r="C23" s="24">
        <v>3.3</v>
      </c>
      <c r="D23" s="24">
        <v>6</v>
      </c>
      <c r="E23" s="24">
        <v>1.25</v>
      </c>
      <c r="F23" s="24">
        <v>3.35</v>
      </c>
      <c r="G23" s="24">
        <v>1</v>
      </c>
      <c r="H23" s="24" t="s">
        <v>5</v>
      </c>
      <c r="I23" s="24">
        <v>14</v>
      </c>
    </row>
    <row r="24" spans="1:9" x14ac:dyDescent="0.2">
      <c r="A24" s="13">
        <v>26130</v>
      </c>
      <c r="B24" s="24">
        <v>6.55</v>
      </c>
      <c r="C24" s="24">
        <v>3.3</v>
      </c>
      <c r="D24" s="24">
        <v>6.6</v>
      </c>
      <c r="E24" s="24">
        <v>1.25</v>
      </c>
      <c r="F24" s="24">
        <v>3.35</v>
      </c>
      <c r="G24" s="24">
        <v>1</v>
      </c>
      <c r="H24" s="24" t="s">
        <v>5</v>
      </c>
      <c r="I24" s="24">
        <v>14</v>
      </c>
    </row>
    <row r="25" spans="1:9" x14ac:dyDescent="0.2">
      <c r="A25" s="13">
        <v>26196</v>
      </c>
      <c r="B25" s="24">
        <v>6.55</v>
      </c>
      <c r="C25" s="24">
        <v>4</v>
      </c>
      <c r="D25" s="24">
        <v>8</v>
      </c>
      <c r="E25" s="24">
        <v>1.7</v>
      </c>
      <c r="F25" s="24">
        <v>4</v>
      </c>
      <c r="G25" s="24">
        <v>1.4</v>
      </c>
      <c r="H25" s="24" t="s">
        <v>5</v>
      </c>
      <c r="I25" s="24">
        <v>19</v>
      </c>
    </row>
    <row r="26" spans="1:9" x14ac:dyDescent="0.2">
      <c r="A26" s="13">
        <v>26574</v>
      </c>
      <c r="B26" s="24">
        <v>7.35</v>
      </c>
      <c r="C26" s="24">
        <v>4.5</v>
      </c>
      <c r="D26" s="24">
        <v>9</v>
      </c>
      <c r="E26" s="24">
        <v>1.7</v>
      </c>
      <c r="F26" s="24">
        <v>4.4800000000000004</v>
      </c>
      <c r="G26" s="24">
        <v>1.6</v>
      </c>
      <c r="H26" s="24" t="s">
        <v>5</v>
      </c>
      <c r="I26" s="24">
        <v>19</v>
      </c>
    </row>
    <row r="27" spans="1:9" x14ac:dyDescent="0.2">
      <c r="A27" s="13">
        <v>26938</v>
      </c>
      <c r="B27" s="24">
        <v>8.4</v>
      </c>
      <c r="C27" s="24">
        <v>5.15</v>
      </c>
      <c r="D27" s="24">
        <v>10.3</v>
      </c>
      <c r="E27" s="24">
        <v>2.2000000000000002</v>
      </c>
      <c r="F27" s="24">
        <v>5.12</v>
      </c>
      <c r="G27" s="24">
        <v>1.8</v>
      </c>
      <c r="H27" s="24" t="s">
        <v>5</v>
      </c>
      <c r="I27" s="24">
        <v>22</v>
      </c>
    </row>
    <row r="28" spans="1:9" x14ac:dyDescent="0.2">
      <c r="A28" s="13">
        <v>27231</v>
      </c>
      <c r="B28" s="24">
        <v>10.75</v>
      </c>
      <c r="C28" s="24">
        <v>6.6</v>
      </c>
      <c r="D28" s="24">
        <v>13.2</v>
      </c>
      <c r="E28" s="24">
        <v>2.8</v>
      </c>
      <c r="F28" s="24">
        <v>6.56</v>
      </c>
      <c r="G28" s="24">
        <v>3.6</v>
      </c>
      <c r="H28" s="24" t="s">
        <v>5</v>
      </c>
      <c r="I28" s="24">
        <v>26</v>
      </c>
    </row>
    <row r="29" spans="1:9" x14ac:dyDescent="0.2">
      <c r="A29" s="13">
        <v>27491</v>
      </c>
      <c r="B29" s="24">
        <v>12.4</v>
      </c>
      <c r="C29" s="24">
        <v>7.6</v>
      </c>
      <c r="D29" s="24">
        <v>15.2</v>
      </c>
      <c r="E29" s="24">
        <v>3.2</v>
      </c>
      <c r="F29" s="24">
        <v>7.6</v>
      </c>
      <c r="G29" s="24">
        <v>4.2</v>
      </c>
      <c r="H29" s="24" t="s">
        <v>5</v>
      </c>
      <c r="I29" s="24">
        <v>29</v>
      </c>
    </row>
    <row r="30" spans="1:9" x14ac:dyDescent="0.2">
      <c r="A30" s="13">
        <v>27715</v>
      </c>
      <c r="B30" s="24">
        <v>14.2</v>
      </c>
      <c r="C30" s="24">
        <v>8.6999999999999993</v>
      </c>
      <c r="D30" s="24">
        <v>17.399999999999999</v>
      </c>
      <c r="E30" s="24">
        <v>3.7</v>
      </c>
      <c r="F30" s="24">
        <v>8.7200000000000006</v>
      </c>
      <c r="G30" s="24">
        <v>4.8</v>
      </c>
      <c r="H30" s="24" t="s">
        <v>5</v>
      </c>
      <c r="I30" s="24">
        <v>32</v>
      </c>
    </row>
    <row r="31" spans="1:9" x14ac:dyDescent="0.2">
      <c r="A31" s="13">
        <v>28079</v>
      </c>
      <c r="B31" s="24">
        <v>16.3</v>
      </c>
      <c r="C31" s="24">
        <v>10</v>
      </c>
      <c r="D31" s="24">
        <v>20</v>
      </c>
      <c r="E31" s="24">
        <v>4.3</v>
      </c>
      <c r="F31" s="24">
        <v>10</v>
      </c>
      <c r="G31" s="24">
        <v>5.5</v>
      </c>
      <c r="H31" s="24" t="s">
        <v>5</v>
      </c>
      <c r="I31" s="24">
        <v>36</v>
      </c>
    </row>
    <row r="32" spans="1:9" x14ac:dyDescent="0.2">
      <c r="A32" s="13">
        <v>28443</v>
      </c>
      <c r="B32" s="24">
        <v>18.600000000000001</v>
      </c>
      <c r="C32" s="24">
        <v>11.4</v>
      </c>
      <c r="D32" s="24">
        <v>22.8</v>
      </c>
      <c r="E32" s="24">
        <v>4.9000000000000004</v>
      </c>
      <c r="F32" s="24">
        <v>11.44</v>
      </c>
      <c r="G32" s="24">
        <v>6.2</v>
      </c>
      <c r="H32" s="24" t="s">
        <v>5</v>
      </c>
      <c r="I32" s="24">
        <v>40</v>
      </c>
    </row>
    <row r="33" spans="1:9" x14ac:dyDescent="0.2">
      <c r="A33" s="13">
        <v>28807</v>
      </c>
      <c r="B33" s="24">
        <v>20.75</v>
      </c>
      <c r="C33" s="24">
        <v>12.7</v>
      </c>
      <c r="D33" s="24">
        <v>25.4</v>
      </c>
      <c r="E33" s="24">
        <v>5.4</v>
      </c>
      <c r="F33" s="24">
        <v>12.76</v>
      </c>
      <c r="G33" s="24">
        <v>6.8</v>
      </c>
      <c r="H33" s="24" t="s">
        <v>5</v>
      </c>
      <c r="I33" s="24">
        <v>43</v>
      </c>
    </row>
    <row r="34" spans="1:9" x14ac:dyDescent="0.2">
      <c r="A34" s="13">
        <v>29171</v>
      </c>
      <c r="B34" s="24">
        <v>24.7</v>
      </c>
      <c r="C34" s="24">
        <v>15.2</v>
      </c>
      <c r="D34" s="24">
        <v>30.4</v>
      </c>
      <c r="E34" s="24">
        <v>6.6</v>
      </c>
      <c r="F34" s="24">
        <v>15.2</v>
      </c>
      <c r="G34" s="24">
        <v>8.1999999999999993</v>
      </c>
      <c r="H34" s="24" t="s">
        <v>5</v>
      </c>
      <c r="I34" s="24">
        <v>51</v>
      </c>
    </row>
    <row r="35" spans="1:9" x14ac:dyDescent="0.2">
      <c r="A35" s="13">
        <v>29549</v>
      </c>
      <c r="B35" s="24">
        <v>28.8</v>
      </c>
      <c r="C35" s="24">
        <v>17.7</v>
      </c>
      <c r="D35" s="24">
        <v>35.4</v>
      </c>
      <c r="E35" s="24">
        <v>7.7</v>
      </c>
      <c r="F35" s="24">
        <v>17.7</v>
      </c>
      <c r="G35" s="24">
        <v>9.6</v>
      </c>
      <c r="H35" s="24" t="s">
        <v>5</v>
      </c>
      <c r="I35" s="24">
        <v>59</v>
      </c>
    </row>
    <row r="36" spans="1:9" x14ac:dyDescent="0.2">
      <c r="A36" s="13">
        <v>29913</v>
      </c>
      <c r="B36" s="24">
        <v>31.4</v>
      </c>
      <c r="C36" s="24">
        <v>19.399999999999999</v>
      </c>
      <c r="D36" s="24">
        <v>38.799999999999997</v>
      </c>
      <c r="E36" s="24">
        <v>8.4</v>
      </c>
      <c r="F36" s="24">
        <v>19.32</v>
      </c>
      <c r="G36" s="24">
        <v>10.5</v>
      </c>
      <c r="H36" s="24" t="s">
        <v>5</v>
      </c>
      <c r="I36" s="24">
        <v>65</v>
      </c>
    </row>
    <row r="37" spans="1:9" x14ac:dyDescent="0.2">
      <c r="A37" s="13">
        <v>30277</v>
      </c>
      <c r="B37" s="24">
        <v>34.85</v>
      </c>
      <c r="C37" s="24">
        <v>21.5</v>
      </c>
      <c r="D37" s="24">
        <v>43</v>
      </c>
      <c r="E37" s="24">
        <v>9.3000000000000007</v>
      </c>
      <c r="F37" s="24">
        <v>21.44</v>
      </c>
      <c r="G37" s="24">
        <v>11.7</v>
      </c>
      <c r="H37" s="24" t="s">
        <v>5</v>
      </c>
      <c r="I37" s="24">
        <v>72</v>
      </c>
    </row>
    <row r="38" spans="1:9" x14ac:dyDescent="0.2">
      <c r="A38" s="13">
        <v>30641</v>
      </c>
      <c r="B38" s="24">
        <v>36.15</v>
      </c>
      <c r="C38" s="24">
        <v>22.3</v>
      </c>
      <c r="D38" s="24">
        <v>44.6</v>
      </c>
      <c r="E38" s="24">
        <v>9.6</v>
      </c>
      <c r="F38" s="24">
        <v>22.24</v>
      </c>
      <c r="G38" s="24">
        <v>12.1</v>
      </c>
      <c r="H38" s="24">
        <v>21.15</v>
      </c>
      <c r="I38" s="24">
        <v>75</v>
      </c>
    </row>
    <row r="39" spans="1:9" x14ac:dyDescent="0.2">
      <c r="A39" s="13">
        <v>31012</v>
      </c>
      <c r="B39" s="24">
        <v>38</v>
      </c>
      <c r="C39" s="24">
        <v>23.4</v>
      </c>
      <c r="D39" s="24">
        <v>46.8</v>
      </c>
      <c r="E39" s="24">
        <v>10.1</v>
      </c>
      <c r="F39" s="24">
        <v>23.36</v>
      </c>
      <c r="G39" s="24">
        <v>12.7</v>
      </c>
      <c r="H39" s="24">
        <v>22.25</v>
      </c>
      <c r="I39" s="24">
        <v>79</v>
      </c>
    </row>
    <row r="40" spans="1:9" x14ac:dyDescent="0.2">
      <c r="A40" s="13">
        <v>31376</v>
      </c>
      <c r="B40" s="24">
        <v>40.65</v>
      </c>
      <c r="C40" s="24">
        <v>25</v>
      </c>
      <c r="D40" s="24">
        <v>50</v>
      </c>
      <c r="E40" s="24">
        <v>10.8</v>
      </c>
      <c r="F40" s="24">
        <v>25</v>
      </c>
      <c r="G40" s="24">
        <v>13.6</v>
      </c>
      <c r="H40" s="24">
        <v>23.8</v>
      </c>
      <c r="I40" s="24">
        <v>85</v>
      </c>
    </row>
    <row r="41" spans="1:9" x14ac:dyDescent="0.2">
      <c r="A41" s="13">
        <v>31621</v>
      </c>
      <c r="B41" s="24">
        <v>41.1</v>
      </c>
      <c r="C41" s="24">
        <v>25.3</v>
      </c>
      <c r="D41" s="24">
        <v>50.6</v>
      </c>
      <c r="E41" s="24">
        <v>10.9</v>
      </c>
      <c r="F41" s="24">
        <v>25.28</v>
      </c>
      <c r="G41" s="24">
        <v>13.7</v>
      </c>
      <c r="H41" s="24">
        <v>24.05</v>
      </c>
      <c r="I41" s="24">
        <v>86</v>
      </c>
    </row>
    <row r="42" spans="1:9" x14ac:dyDescent="0.2">
      <c r="A42" s="13">
        <v>31873</v>
      </c>
      <c r="B42" s="24">
        <v>41.95</v>
      </c>
      <c r="C42" s="24">
        <v>25.8</v>
      </c>
      <c r="D42" s="24">
        <v>51.6</v>
      </c>
      <c r="E42" s="24">
        <v>11.1</v>
      </c>
      <c r="F42" s="24">
        <v>25.8</v>
      </c>
      <c r="G42" s="24">
        <v>14</v>
      </c>
      <c r="H42" s="24">
        <v>24.55</v>
      </c>
      <c r="I42" s="24">
        <v>88</v>
      </c>
    </row>
    <row r="43" spans="1:9" x14ac:dyDescent="0.2">
      <c r="A43" s="13">
        <v>32244</v>
      </c>
      <c r="B43" s="24">
        <v>43.7</v>
      </c>
      <c r="C43" s="24">
        <v>26.9</v>
      </c>
      <c r="D43" s="24">
        <v>53.8</v>
      </c>
      <c r="E43" s="24">
        <v>11.6</v>
      </c>
      <c r="F43" s="24">
        <v>26.88</v>
      </c>
      <c r="G43" s="24">
        <v>14.6</v>
      </c>
      <c r="H43" s="24">
        <v>25.6</v>
      </c>
      <c r="I43" s="24">
        <v>92</v>
      </c>
    </row>
    <row r="44" spans="1:9" x14ac:dyDescent="0.2">
      <c r="A44" s="13">
        <v>32608</v>
      </c>
      <c r="B44" s="24">
        <v>46.3</v>
      </c>
      <c r="C44" s="24">
        <v>28.5</v>
      </c>
      <c r="D44" s="24">
        <v>57</v>
      </c>
      <c r="E44" s="24">
        <v>12.3</v>
      </c>
      <c r="F44" s="24">
        <v>28.48</v>
      </c>
      <c r="G44" s="24">
        <v>15.5</v>
      </c>
      <c r="H44" s="24">
        <v>27.1</v>
      </c>
      <c r="I44" s="24">
        <v>97</v>
      </c>
    </row>
    <row r="45" spans="1:9" x14ac:dyDescent="0.2">
      <c r="A45" s="13">
        <v>32972</v>
      </c>
      <c r="B45" s="24">
        <v>49.8</v>
      </c>
      <c r="C45" s="24">
        <v>30.7</v>
      </c>
      <c r="D45" s="24">
        <v>61.4</v>
      </c>
      <c r="E45" s="24">
        <v>13.2</v>
      </c>
      <c r="F45" s="24">
        <v>30.64</v>
      </c>
      <c r="G45" s="24">
        <v>16.7</v>
      </c>
      <c r="H45" s="24">
        <v>29.15</v>
      </c>
      <c r="I45" s="24">
        <v>104</v>
      </c>
    </row>
    <row r="46" spans="1:9" x14ac:dyDescent="0.2">
      <c r="A46" s="13">
        <v>33336</v>
      </c>
      <c r="B46" s="24">
        <v>55.25</v>
      </c>
      <c r="C46" s="24">
        <v>34</v>
      </c>
      <c r="D46" s="24">
        <v>68</v>
      </c>
      <c r="E46" s="24">
        <v>14.6</v>
      </c>
      <c r="F46" s="24">
        <v>33.96</v>
      </c>
      <c r="G46" s="24">
        <v>18.5</v>
      </c>
      <c r="H46" s="24">
        <v>32.35</v>
      </c>
      <c r="I46" s="24">
        <v>115</v>
      </c>
    </row>
    <row r="47" spans="1:9" x14ac:dyDescent="0.2">
      <c r="A47" s="13">
        <v>33700</v>
      </c>
      <c r="B47" s="24">
        <v>57.5</v>
      </c>
      <c r="C47" s="24">
        <v>35.4</v>
      </c>
      <c r="D47" s="24">
        <v>70.8</v>
      </c>
      <c r="E47" s="24">
        <v>15.2</v>
      </c>
      <c r="F47" s="24">
        <v>35.36</v>
      </c>
      <c r="G47" s="24">
        <v>19.3</v>
      </c>
      <c r="H47" s="24">
        <v>33.700000000000003</v>
      </c>
      <c r="I47" s="24">
        <v>120</v>
      </c>
    </row>
    <row r="48" spans="1:9" x14ac:dyDescent="0.2">
      <c r="A48" s="13">
        <v>34071</v>
      </c>
      <c r="B48" s="24">
        <v>59.55</v>
      </c>
      <c r="C48" s="24">
        <v>36.700000000000003</v>
      </c>
      <c r="D48" s="24">
        <v>73.400000000000006</v>
      </c>
      <c r="E48" s="24">
        <v>15.7</v>
      </c>
      <c r="F48" s="24">
        <v>36.64</v>
      </c>
      <c r="G48" s="24">
        <v>20</v>
      </c>
      <c r="H48" s="24">
        <v>34.9</v>
      </c>
      <c r="I48" s="24">
        <v>124</v>
      </c>
    </row>
    <row r="49" spans="1:186" x14ac:dyDescent="0.2">
      <c r="A49" s="13">
        <v>34435</v>
      </c>
      <c r="B49" s="24">
        <v>61.1</v>
      </c>
      <c r="C49" s="24">
        <v>37.4</v>
      </c>
      <c r="D49" s="24">
        <v>74.8</v>
      </c>
      <c r="E49" s="24">
        <v>16</v>
      </c>
      <c r="F49" s="24">
        <v>37.28</v>
      </c>
      <c r="G49" s="24">
        <v>20.399999999999999</v>
      </c>
      <c r="H49" s="24">
        <v>35.549999999999997</v>
      </c>
      <c r="I49" s="24">
        <v>126</v>
      </c>
    </row>
    <row r="50" spans="1:186" x14ac:dyDescent="0.2">
      <c r="A50" s="13">
        <v>34799</v>
      </c>
      <c r="B50" s="24">
        <v>62.45</v>
      </c>
      <c r="C50" s="24">
        <v>38.200000000000003</v>
      </c>
      <c r="D50" s="24">
        <v>76.400000000000006</v>
      </c>
      <c r="E50" s="24">
        <v>16.399999999999999</v>
      </c>
      <c r="F50" s="24">
        <v>38.119999999999997</v>
      </c>
      <c r="G50" s="24">
        <v>20.8</v>
      </c>
      <c r="H50" s="24">
        <v>36.35</v>
      </c>
      <c r="I50" s="24">
        <v>129</v>
      </c>
    </row>
    <row r="51" spans="1:186" x14ac:dyDescent="0.2">
      <c r="A51" s="13">
        <v>35163</v>
      </c>
      <c r="B51" s="24">
        <v>64.900000000000006</v>
      </c>
      <c r="C51" s="24">
        <v>39.700000000000003</v>
      </c>
      <c r="D51" s="24">
        <v>79.400000000000006</v>
      </c>
      <c r="E51" s="24">
        <v>17</v>
      </c>
      <c r="F51" s="24">
        <v>39.6</v>
      </c>
      <c r="G51" s="24">
        <v>21.6</v>
      </c>
      <c r="H51" s="24">
        <v>37.75</v>
      </c>
      <c r="I51" s="24">
        <v>134</v>
      </c>
    </row>
    <row r="52" spans="1:186" x14ac:dyDescent="0.2">
      <c r="A52" s="13">
        <v>35527</v>
      </c>
      <c r="B52" s="24">
        <v>66.25</v>
      </c>
      <c r="C52" s="24">
        <v>40.5</v>
      </c>
      <c r="D52" s="24">
        <v>81</v>
      </c>
      <c r="E52" s="24">
        <v>17.399999999999999</v>
      </c>
      <c r="F52" s="24">
        <v>40.44</v>
      </c>
      <c r="G52" s="24">
        <v>22.1</v>
      </c>
      <c r="H52" s="24">
        <v>38.549999999999997</v>
      </c>
      <c r="I52" s="24">
        <v>137</v>
      </c>
    </row>
    <row r="53" spans="1:186" x14ac:dyDescent="0.2">
      <c r="A53" s="13">
        <v>35891</v>
      </c>
      <c r="B53" s="24">
        <v>68.650000000000006</v>
      </c>
      <c r="C53" s="24">
        <v>42</v>
      </c>
      <c r="D53" s="24">
        <v>84</v>
      </c>
      <c r="E53" s="24">
        <v>18</v>
      </c>
      <c r="F53" s="24">
        <v>41.88</v>
      </c>
      <c r="G53" s="24">
        <v>22.9</v>
      </c>
      <c r="H53" s="24">
        <v>39.950000000000003</v>
      </c>
      <c r="I53" s="24">
        <v>142</v>
      </c>
    </row>
    <row r="54" spans="1:186" x14ac:dyDescent="0.2">
      <c r="A54" s="13">
        <v>36262</v>
      </c>
      <c r="B54" s="24">
        <v>70.849999999999994</v>
      </c>
      <c r="C54" s="24">
        <v>46</v>
      </c>
      <c r="D54" s="24">
        <v>92</v>
      </c>
      <c r="E54" s="24">
        <v>19.7</v>
      </c>
      <c r="F54" s="24">
        <v>45.92</v>
      </c>
      <c r="G54" s="24">
        <v>25.1</v>
      </c>
      <c r="H54" s="24">
        <v>43.85</v>
      </c>
      <c r="I54" s="24">
        <v>157</v>
      </c>
    </row>
    <row r="55" spans="1:186" x14ac:dyDescent="0.2">
      <c r="A55" s="13">
        <v>36626</v>
      </c>
      <c r="B55" s="24">
        <v>71.650000000000006</v>
      </c>
      <c r="C55" s="24">
        <v>43.8</v>
      </c>
      <c r="D55" s="24">
        <v>87.6</v>
      </c>
      <c r="E55" s="24">
        <v>18.8</v>
      </c>
      <c r="F55" s="24">
        <v>43.72</v>
      </c>
      <c r="G55" s="24">
        <v>23.9</v>
      </c>
      <c r="H55" s="24">
        <v>41.7</v>
      </c>
      <c r="I55" s="24">
        <v>149</v>
      </c>
    </row>
    <row r="56" spans="1:186" x14ac:dyDescent="0.2">
      <c r="A56" s="13">
        <v>36990</v>
      </c>
      <c r="B56" s="24">
        <v>74</v>
      </c>
      <c r="C56" s="24">
        <v>45.2</v>
      </c>
      <c r="D56" s="24">
        <v>90.4</v>
      </c>
      <c r="E56" s="24">
        <v>19.399999999999999</v>
      </c>
      <c r="F56" s="24">
        <v>45.16</v>
      </c>
      <c r="G56" s="24">
        <v>24.7</v>
      </c>
      <c r="H56" s="24">
        <v>43.1</v>
      </c>
      <c r="I56" s="24">
        <v>154</v>
      </c>
    </row>
    <row r="57" spans="1:186" x14ac:dyDescent="0.2">
      <c r="A57" s="13">
        <v>37357</v>
      </c>
      <c r="B57" s="24">
        <v>75.25</v>
      </c>
      <c r="C57" s="24">
        <v>46</v>
      </c>
      <c r="D57" s="24">
        <v>92</v>
      </c>
      <c r="E57" s="24">
        <v>19.7</v>
      </c>
      <c r="F57" s="24">
        <v>45.92</v>
      </c>
      <c r="G57" s="24">
        <v>25.1</v>
      </c>
      <c r="H57" s="24">
        <v>43.85</v>
      </c>
      <c r="I57" s="24">
        <v>157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</row>
    <row r="58" spans="1:186" x14ac:dyDescent="0.2">
      <c r="A58" s="14">
        <v>37718</v>
      </c>
      <c r="B58" s="24">
        <v>76.55</v>
      </c>
      <c r="C58" s="24">
        <v>46.8</v>
      </c>
      <c r="D58" s="24">
        <v>93.6</v>
      </c>
      <c r="E58" s="24">
        <v>20</v>
      </c>
      <c r="F58" s="24">
        <v>46.72</v>
      </c>
      <c r="G58" s="24">
        <v>25.5</v>
      </c>
      <c r="H58" s="24">
        <v>44.6</v>
      </c>
      <c r="I58" s="24">
        <v>160</v>
      </c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</row>
    <row r="59" spans="1:186" x14ac:dyDescent="0.2">
      <c r="A59" s="14">
        <v>38082</v>
      </c>
      <c r="B59" s="24">
        <v>78.7</v>
      </c>
      <c r="C59" s="24">
        <v>48.1</v>
      </c>
      <c r="D59" s="24">
        <v>96.2</v>
      </c>
      <c r="E59" s="24">
        <v>20.6</v>
      </c>
      <c r="F59" s="24">
        <v>48.04</v>
      </c>
      <c r="G59" s="24">
        <v>26.2</v>
      </c>
      <c r="H59" s="24">
        <v>45.85</v>
      </c>
      <c r="I59" s="24">
        <v>164</v>
      </c>
      <c r="J59" s="4"/>
    </row>
    <row r="60" spans="1:186" ht="12" customHeight="1" x14ac:dyDescent="0.2">
      <c r="A60" s="14">
        <v>38453</v>
      </c>
      <c r="B60" s="24">
        <v>81.150000000000006</v>
      </c>
      <c r="C60" s="24">
        <v>49.6</v>
      </c>
      <c r="D60" s="24">
        <v>99.2</v>
      </c>
      <c r="E60" s="24">
        <v>21.2</v>
      </c>
      <c r="F60" s="24">
        <v>49.52</v>
      </c>
      <c r="G60" s="24">
        <v>27</v>
      </c>
      <c r="H60" s="24">
        <v>47.25</v>
      </c>
      <c r="I60" s="24">
        <v>169</v>
      </c>
      <c r="J60" s="23"/>
    </row>
    <row r="61" spans="1:186" ht="12" customHeight="1" x14ac:dyDescent="0.2">
      <c r="A61" s="14">
        <v>38817</v>
      </c>
      <c r="B61" s="24">
        <v>83.35</v>
      </c>
      <c r="C61" s="24">
        <v>50.9</v>
      </c>
      <c r="D61" s="24">
        <v>101.8</v>
      </c>
      <c r="E61" s="24">
        <v>21.8</v>
      </c>
      <c r="F61" s="24">
        <v>50.84</v>
      </c>
      <c r="G61" s="24">
        <v>27.7</v>
      </c>
      <c r="H61" s="24">
        <v>48.55</v>
      </c>
      <c r="I61" s="24">
        <v>174</v>
      </c>
      <c r="J61" s="23"/>
    </row>
    <row r="62" spans="1:186" ht="12" customHeight="1" x14ac:dyDescent="0.2">
      <c r="A62" s="14">
        <v>39181</v>
      </c>
      <c r="B62" s="24">
        <v>86.35</v>
      </c>
      <c r="C62" s="24">
        <v>52.7</v>
      </c>
      <c r="D62" s="24">
        <v>105.4</v>
      </c>
      <c r="E62" s="24">
        <v>22.6</v>
      </c>
      <c r="F62" s="24">
        <v>52.68</v>
      </c>
      <c r="G62" s="24">
        <v>28.7</v>
      </c>
      <c r="H62" s="24">
        <v>50.3</v>
      </c>
      <c r="I62" s="24">
        <v>180</v>
      </c>
      <c r="J62" s="23"/>
    </row>
    <row r="63" spans="1:186" ht="12" customHeight="1" x14ac:dyDescent="0.2">
      <c r="A63" s="14">
        <v>39546</v>
      </c>
      <c r="B63" s="24">
        <v>89.7</v>
      </c>
      <c r="C63" s="24">
        <v>54.8</v>
      </c>
      <c r="D63" s="24">
        <v>109.6</v>
      </c>
      <c r="E63" s="24">
        <v>23.5</v>
      </c>
      <c r="F63" s="24">
        <v>54.72</v>
      </c>
      <c r="G63" s="24">
        <v>29.8</v>
      </c>
      <c r="H63" s="24">
        <v>52.25</v>
      </c>
      <c r="I63" s="24">
        <v>187</v>
      </c>
      <c r="J63" s="23"/>
    </row>
    <row r="64" spans="1:186" x14ac:dyDescent="0.2">
      <c r="A64" s="14">
        <v>39909</v>
      </c>
      <c r="B64" s="24">
        <v>94.2</v>
      </c>
      <c r="C64" s="24">
        <v>57.5</v>
      </c>
      <c r="D64" s="24">
        <v>115</v>
      </c>
      <c r="E64" s="24">
        <v>24.7</v>
      </c>
      <c r="F64" s="24">
        <v>57.44</v>
      </c>
      <c r="G64" s="24">
        <v>31.3</v>
      </c>
      <c r="H64" s="24">
        <v>54.85</v>
      </c>
      <c r="I64" s="24">
        <v>196</v>
      </c>
      <c r="J64" s="3"/>
    </row>
    <row r="65" spans="1:19" x14ac:dyDescent="0.2">
      <c r="A65" s="14">
        <v>40280</v>
      </c>
      <c r="B65" s="24">
        <v>95.6</v>
      </c>
      <c r="C65" s="24">
        <v>58.4</v>
      </c>
      <c r="D65" s="24">
        <v>116.8</v>
      </c>
      <c r="E65" s="24">
        <v>25.1</v>
      </c>
      <c r="F65" s="24">
        <v>58.32</v>
      </c>
      <c r="G65" s="24">
        <v>31.8</v>
      </c>
      <c r="H65" s="24">
        <v>55.65</v>
      </c>
      <c r="I65" s="24">
        <v>199</v>
      </c>
      <c r="J65" s="3"/>
    </row>
    <row r="66" spans="1:19" x14ac:dyDescent="0.2">
      <c r="A66" s="14">
        <v>40644</v>
      </c>
      <c r="B66" s="24">
        <v>98.55</v>
      </c>
      <c r="C66" s="24">
        <v>60.2</v>
      </c>
      <c r="D66" s="24">
        <v>120.4</v>
      </c>
      <c r="E66" s="24">
        <v>25.9</v>
      </c>
      <c r="F66" s="24">
        <v>60.12</v>
      </c>
      <c r="G66" s="24">
        <v>32.799999999999997</v>
      </c>
      <c r="H66" s="24">
        <v>57.4</v>
      </c>
      <c r="I66" s="24">
        <v>205</v>
      </c>
      <c r="J66" s="3"/>
    </row>
    <row r="67" spans="1:19" x14ac:dyDescent="0.2">
      <c r="A67" s="14">
        <v>41008</v>
      </c>
      <c r="B67" s="24">
        <v>103.65</v>
      </c>
      <c r="C67" s="24">
        <v>63.3</v>
      </c>
      <c r="D67" s="24">
        <v>126.6</v>
      </c>
      <c r="E67" s="24">
        <v>27.2</v>
      </c>
      <c r="F67" s="24">
        <v>63.24</v>
      </c>
      <c r="G67" s="24">
        <v>34.5</v>
      </c>
      <c r="H67" s="24">
        <v>60.4</v>
      </c>
      <c r="I67" s="24">
        <v>216</v>
      </c>
      <c r="J67" s="3"/>
    </row>
    <row r="68" spans="1:19" x14ac:dyDescent="0.2">
      <c r="A68" s="14">
        <v>41372</v>
      </c>
      <c r="B68" s="33">
        <v>105.95</v>
      </c>
      <c r="C68" s="33">
        <v>64.7</v>
      </c>
      <c r="D68" s="33">
        <v>129.4</v>
      </c>
      <c r="E68" s="33">
        <v>27.8</v>
      </c>
      <c r="F68" s="33">
        <v>64.64</v>
      </c>
      <c r="G68" s="33">
        <v>35.299999999999997</v>
      </c>
      <c r="H68" s="33">
        <v>61.75</v>
      </c>
      <c r="I68" s="33">
        <v>221</v>
      </c>
      <c r="J68" s="3"/>
    </row>
    <row r="69" spans="1:19" x14ac:dyDescent="0.2">
      <c r="A69" s="14">
        <v>41736</v>
      </c>
      <c r="B69" s="24">
        <v>108.8</v>
      </c>
      <c r="C69" s="24">
        <v>66.400000000000006</v>
      </c>
      <c r="D69" s="24">
        <v>132.80000000000001</v>
      </c>
      <c r="E69" s="24">
        <v>28.6</v>
      </c>
      <c r="F69" s="24">
        <v>66.400000000000006</v>
      </c>
      <c r="G69" s="24">
        <v>36.299999999999997</v>
      </c>
      <c r="H69" s="24">
        <v>63.4</v>
      </c>
      <c r="I69" s="24">
        <v>227</v>
      </c>
      <c r="J69" s="3"/>
    </row>
    <row r="70" spans="1:19" x14ac:dyDescent="0.2">
      <c r="A70" s="14">
        <v>42100</v>
      </c>
      <c r="B70" s="35">
        <v>110.1</v>
      </c>
      <c r="C70" s="35">
        <v>67.2</v>
      </c>
      <c r="D70" s="35">
        <v>134.4</v>
      </c>
      <c r="E70" s="35">
        <v>28.9</v>
      </c>
      <c r="F70" s="35">
        <v>67.2</v>
      </c>
      <c r="G70" s="35">
        <v>36.700000000000003</v>
      </c>
      <c r="H70" s="35">
        <v>64.150000000000006</v>
      </c>
      <c r="I70" s="35">
        <v>230</v>
      </c>
      <c r="J70" s="27"/>
    </row>
    <row r="71" spans="1:19" x14ac:dyDescent="0.2">
      <c r="A71" s="14">
        <v>42471</v>
      </c>
      <c r="B71" s="35">
        <v>110.1</v>
      </c>
      <c r="C71" s="35">
        <v>67.2</v>
      </c>
      <c r="D71" s="35">
        <v>134.4</v>
      </c>
      <c r="E71" s="35">
        <v>28.9</v>
      </c>
      <c r="F71" s="35">
        <v>67.2</v>
      </c>
      <c r="G71" s="35">
        <v>36.700000000000003</v>
      </c>
      <c r="H71" s="35">
        <v>64.150000000000006</v>
      </c>
      <c r="I71" s="35">
        <v>230</v>
      </c>
      <c r="J71" s="27"/>
    </row>
    <row r="72" spans="1:19" x14ac:dyDescent="0.2">
      <c r="A72" s="40">
        <v>42835</v>
      </c>
      <c r="B72" s="35">
        <v>111.2</v>
      </c>
      <c r="C72" s="35">
        <v>67.900000000000006</v>
      </c>
      <c r="D72" s="35">
        <v>135.80000000000001</v>
      </c>
      <c r="E72" s="35">
        <v>29.2</v>
      </c>
      <c r="F72" s="35">
        <v>67.88</v>
      </c>
      <c r="G72" s="35">
        <v>37.1</v>
      </c>
      <c r="H72" s="35">
        <v>64.8</v>
      </c>
      <c r="I72" s="44">
        <v>230</v>
      </c>
      <c r="J72" s="27"/>
      <c r="L72" s="43"/>
      <c r="M72" s="43"/>
      <c r="N72" s="43"/>
      <c r="O72" s="43"/>
      <c r="P72" s="43"/>
      <c r="Q72" s="43"/>
      <c r="R72" s="43"/>
      <c r="S72" s="43"/>
    </row>
    <row r="73" spans="1:19" x14ac:dyDescent="0.2">
      <c r="A73" s="40">
        <v>43199</v>
      </c>
      <c r="B73" s="35">
        <v>114.55</v>
      </c>
      <c r="C73" s="35">
        <v>69.900000000000006</v>
      </c>
      <c r="D73" s="35">
        <v>139.80000000000001</v>
      </c>
      <c r="E73" s="35">
        <v>30.1</v>
      </c>
      <c r="F73" s="35">
        <v>69.92</v>
      </c>
      <c r="G73" s="35">
        <v>38.200000000000003</v>
      </c>
      <c r="H73" s="35">
        <v>66.75</v>
      </c>
      <c r="I73" s="35">
        <v>239</v>
      </c>
      <c r="J73" s="27"/>
      <c r="L73" s="43"/>
      <c r="M73" s="43"/>
      <c r="N73" s="43"/>
      <c r="O73" s="43"/>
      <c r="P73" s="43"/>
      <c r="Q73" s="43"/>
      <c r="R73" s="43"/>
      <c r="S73" s="43"/>
    </row>
    <row r="74" spans="1:19" x14ac:dyDescent="0.2">
      <c r="A74" s="40">
        <v>43563</v>
      </c>
      <c r="B74" s="35">
        <v>117.3</v>
      </c>
      <c r="C74" s="35">
        <v>71.599999999999994</v>
      </c>
      <c r="D74" s="35">
        <v>143.19999999999999</v>
      </c>
      <c r="E74" s="35">
        <v>30.8</v>
      </c>
      <c r="F74" s="35">
        <v>71.599999999999994</v>
      </c>
      <c r="G74" s="35">
        <v>39.1</v>
      </c>
      <c r="H74" s="35">
        <v>68.349999999999994</v>
      </c>
      <c r="I74" s="35">
        <v>245</v>
      </c>
      <c r="J74" s="27"/>
      <c r="L74" s="43"/>
      <c r="M74" s="43"/>
      <c r="N74" s="43"/>
      <c r="O74" s="43"/>
      <c r="P74" s="43"/>
      <c r="Q74" s="43"/>
      <c r="R74" s="43"/>
      <c r="S74" s="43"/>
    </row>
    <row r="75" spans="1:19" x14ac:dyDescent="0.2">
      <c r="A75" s="40">
        <v>43927</v>
      </c>
      <c r="B75" s="35">
        <v>119.3</v>
      </c>
      <c r="C75" s="35">
        <v>72.8</v>
      </c>
      <c r="D75" s="35">
        <v>145.6</v>
      </c>
      <c r="E75" s="35">
        <v>31.1</v>
      </c>
      <c r="F75" s="35">
        <v>72.8</v>
      </c>
      <c r="G75" s="35">
        <v>39.799999999999997</v>
      </c>
      <c r="H75" s="35">
        <v>69.5</v>
      </c>
      <c r="I75" s="35">
        <v>249</v>
      </c>
      <c r="J75" s="27"/>
      <c r="K75" s="52">
        <f>B75/B74-1</f>
        <v>1.7050298380221651E-2</v>
      </c>
      <c r="L75" s="52">
        <f t="shared" ref="L75" si="0">C75/C74-1</f>
        <v>1.6759776536312998E-2</v>
      </c>
      <c r="M75" s="52">
        <f t="shared" ref="M75" si="1">D75/D74-1</f>
        <v>1.6759776536312998E-2</v>
      </c>
      <c r="N75" s="52">
        <f t="shared" ref="N75" si="2">E75/E74-1</f>
        <v>9.7402597402598268E-3</v>
      </c>
      <c r="O75" s="52">
        <f t="shared" ref="O75" si="3">F75/F74-1</f>
        <v>1.6759776536312998E-2</v>
      </c>
      <c r="P75" s="52">
        <f t="shared" ref="P75" si="4">G75/G74-1</f>
        <v>1.7902813299232712E-2</v>
      </c>
      <c r="Q75" s="52">
        <f t="shared" ref="Q75" si="5">H75/H74-1</f>
        <v>1.6825164594001629E-2</v>
      </c>
      <c r="R75" s="52">
        <f t="shared" ref="R75" si="6">I75/I74-1</f>
        <v>1.6326530612244872E-2</v>
      </c>
      <c r="S75" s="43"/>
    </row>
    <row r="76" spans="1:19" x14ac:dyDescent="0.2">
      <c r="A76" s="46">
        <v>44298</v>
      </c>
      <c r="B76" s="35">
        <v>119.9</v>
      </c>
      <c r="C76" s="35">
        <v>73.2</v>
      </c>
      <c r="D76" s="35">
        <v>146.4</v>
      </c>
      <c r="E76" s="35">
        <v>31.5</v>
      </c>
      <c r="F76" s="35">
        <v>73.16</v>
      </c>
      <c r="G76" s="35">
        <v>40</v>
      </c>
      <c r="H76" s="35">
        <v>69.849999999999994</v>
      </c>
      <c r="I76" s="35">
        <v>250</v>
      </c>
      <c r="J76" s="27"/>
      <c r="K76" s="52">
        <f>B76/B75-1</f>
        <v>5.0293378038559489E-3</v>
      </c>
      <c r="L76" s="52">
        <f t="shared" ref="L76" si="7">C76/C75-1</f>
        <v>5.494505494505475E-3</v>
      </c>
      <c r="M76" s="52">
        <f t="shared" ref="M76" si="8">D76/D75-1</f>
        <v>5.494505494505475E-3</v>
      </c>
      <c r="N76" s="52">
        <f t="shared" ref="N76" si="9">E76/E75-1</f>
        <v>1.2861736334405016E-2</v>
      </c>
      <c r="O76" s="52">
        <f t="shared" ref="O76" si="10">F76/F75-1</f>
        <v>4.9450549450549275E-3</v>
      </c>
      <c r="P76" s="52">
        <f t="shared" ref="P76" si="11">G76/G75-1</f>
        <v>5.0251256281408363E-3</v>
      </c>
      <c r="Q76" s="52">
        <f t="shared" ref="Q76" si="12">H76/H75-1</f>
        <v>5.0359712230214626E-3</v>
      </c>
      <c r="R76" s="52">
        <f t="shared" ref="R76" si="13">I76/I75-1</f>
        <v>4.0160642570281624E-3</v>
      </c>
      <c r="S76" s="43"/>
    </row>
    <row r="77" spans="1:19" x14ac:dyDescent="0.2">
      <c r="A77" s="47">
        <v>44662</v>
      </c>
      <c r="B77" s="35">
        <v>123.6</v>
      </c>
      <c r="C77" s="35">
        <v>75.5</v>
      </c>
      <c r="D77" s="35">
        <v>151</v>
      </c>
      <c r="E77" s="35">
        <v>32.5</v>
      </c>
      <c r="F77" s="35">
        <v>75.44</v>
      </c>
      <c r="G77" s="35">
        <v>41.2</v>
      </c>
      <c r="H77" s="35">
        <v>72</v>
      </c>
      <c r="I77" s="35">
        <v>258</v>
      </c>
      <c r="J77" s="45"/>
      <c r="K77" s="52">
        <f>B77/B76-1</f>
        <v>3.0859049207673017E-2</v>
      </c>
      <c r="L77" s="52">
        <f t="shared" ref="L77:S77" si="14">C77/C76-1</f>
        <v>3.1420765027322384E-2</v>
      </c>
      <c r="M77" s="52">
        <f t="shared" si="14"/>
        <v>3.1420765027322384E-2</v>
      </c>
      <c r="N77" s="52">
        <f t="shared" si="14"/>
        <v>3.1746031746031855E-2</v>
      </c>
      <c r="O77" s="52">
        <f t="shared" si="14"/>
        <v>3.1164570803717817E-2</v>
      </c>
      <c r="P77" s="52">
        <f t="shared" si="14"/>
        <v>3.0000000000000027E-2</v>
      </c>
      <c r="Q77" s="52">
        <f t="shared" si="14"/>
        <v>3.0780243378668581E-2</v>
      </c>
      <c r="R77" s="52">
        <f t="shared" si="14"/>
        <v>3.2000000000000028E-2</v>
      </c>
    </row>
    <row r="78" spans="1:19" x14ac:dyDescent="0.2">
      <c r="A78" s="47"/>
      <c r="B78" s="35"/>
      <c r="C78" s="35"/>
      <c r="D78" s="35"/>
      <c r="E78" s="35"/>
      <c r="F78" s="35"/>
      <c r="G78" s="35"/>
      <c r="H78" s="35"/>
      <c r="I78" s="35"/>
      <c r="J78" s="45"/>
    </row>
    <row r="79" spans="1:19" x14ac:dyDescent="0.2">
      <c r="A79" s="47"/>
      <c r="B79" s="35"/>
      <c r="C79" s="35"/>
      <c r="D79" s="35"/>
      <c r="E79" s="35"/>
      <c r="F79" s="35"/>
      <c r="G79" s="35"/>
      <c r="H79" s="35"/>
      <c r="I79" s="35"/>
      <c r="J79" s="45"/>
    </row>
    <row r="80" spans="1:19" x14ac:dyDescent="0.2">
      <c r="A80" s="47"/>
      <c r="B80" s="35"/>
      <c r="C80" s="35"/>
      <c r="D80" s="35"/>
      <c r="E80" s="35"/>
      <c r="F80" s="35"/>
      <c r="G80" s="35"/>
      <c r="H80" s="35"/>
      <c r="I80" s="35"/>
      <c r="J80" s="45"/>
    </row>
  </sheetData>
  <mergeCells count="5">
    <mergeCell ref="G2:G3"/>
    <mergeCell ref="H2:H3"/>
    <mergeCell ref="B2:B3"/>
    <mergeCell ref="C2:D2"/>
    <mergeCell ref="F2:F3"/>
  </mergeCells>
  <phoneticPr fontId="0" type="noConversion"/>
  <pageMargins left="0.75" right="0.75" top="1" bottom="1" header="0.5" footer="0.5"/>
  <pageSetup paperSize="9" orientation="portrait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Rates (officers)</vt:lpstr>
      <vt:lpstr>Rates (other ranks)</vt:lpstr>
      <vt:lpstr>Supplementary allowances</vt:lpstr>
    </vt:vector>
  </TitlesOfParts>
  <Company>Institute for Fiscal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Hyman</dc:creator>
  <cp:lastModifiedBy>Thomas Wernham</cp:lastModifiedBy>
  <dcterms:created xsi:type="dcterms:W3CDTF">2003-05-21T13:55:10Z</dcterms:created>
  <dcterms:modified xsi:type="dcterms:W3CDTF">2022-09-27T10:59:15Z</dcterms:modified>
</cp:coreProperties>
</file>