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0" documentId="13_ncr:1_{C6064338-4CD1-4C88-AB85-230ACC0A1957}" xr6:coauthVersionLast="36" xr6:coauthVersionMax="36" xr10:uidLastSave="{00000000-0000-0000-0000-000000000000}"/>
  <bookViews>
    <workbookView xWindow="0" yWindow="0" windowWidth="22260" windowHeight="12645" activeTab="1" xr2:uid="{00000000-000D-0000-FFFF-FFFF00000000}"/>
  </bookViews>
  <sheets>
    <sheet name="Instructions" sheetId="1" r:id="rId1"/>
    <sheet name="Publication Title" sheetId="13" r:id="rId2"/>
    <sheet name="Example" sheetId="10" state="hidden" r:id="rId3"/>
    <sheet name="Fig.1" sheetId="3" r:id="rId4"/>
    <sheet name="Fig.2" sheetId="11" r:id="rId5"/>
    <sheet name="Fig.3" sheetId="12" r:id="rId6"/>
    <sheet name="Fig.4" sheetId="14" r:id="rId7"/>
    <sheet name="Fig.5" sheetId="15" r:id="rId8"/>
    <sheet name="Fig.6" sheetId="16" r:id="rId9"/>
    <sheet name="Fig.7" sheetId="17" r:id="rId10"/>
  </sheets>
  <definedNames>
    <definedName name="_Ref121761366" localSheetId="7">Fig.5!$B$1</definedName>
    <definedName name="_Ref121822387" localSheetId="9">Fig.7!$B$1</definedName>
    <definedName name="_Toc38622858" localSheetId="6">Fig.4!$B$1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6" l="1"/>
  <c r="F10" i="16"/>
  <c r="D10" i="16"/>
  <c r="C10" i="16"/>
  <c r="G9" i="16"/>
  <c r="F9" i="16"/>
  <c r="D9" i="16"/>
  <c r="C9" i="16"/>
  <c r="G8" i="16"/>
  <c r="F8" i="16"/>
  <c r="D8" i="16"/>
  <c r="C8" i="16"/>
  <c r="G7" i="16"/>
  <c r="F7" i="16"/>
  <c r="D7" i="16"/>
  <c r="C7" i="16"/>
  <c r="G6" i="16"/>
  <c r="F6" i="16"/>
  <c r="D6" i="16"/>
  <c r="C6" i="16"/>
  <c r="G13" i="15"/>
  <c r="F13" i="15"/>
  <c r="D13" i="15"/>
  <c r="C13" i="15"/>
  <c r="G12" i="15"/>
  <c r="F12" i="15"/>
  <c r="D12" i="15"/>
  <c r="C12" i="15"/>
  <c r="G11" i="15"/>
  <c r="F11" i="15"/>
  <c r="D11" i="15"/>
  <c r="C11" i="15"/>
  <c r="G10" i="15"/>
  <c r="F10" i="15"/>
  <c r="D10" i="15"/>
  <c r="C10" i="15"/>
  <c r="G9" i="15"/>
  <c r="F9" i="15"/>
  <c r="D9" i="15"/>
  <c r="C9" i="15"/>
  <c r="G8" i="15"/>
  <c r="F8" i="15"/>
  <c r="D8" i="15"/>
  <c r="C8" i="15"/>
  <c r="G7" i="15"/>
  <c r="F7" i="15"/>
  <c r="D7" i="15"/>
  <c r="C7" i="15"/>
  <c r="G6" i="15"/>
  <c r="F6" i="15"/>
  <c r="D6" i="15"/>
  <c r="C6" i="15"/>
</calcChain>
</file>

<file path=xl/sharedStrings.xml><?xml version="1.0" encoding="utf-8"?>
<sst xmlns="http://schemas.openxmlformats.org/spreadsheetml/2006/main" count="283" uniqueCount="251">
  <si>
    <t>Title of the graph</t>
  </si>
  <si>
    <t>Data</t>
  </si>
  <si>
    <t>Source Name</t>
  </si>
  <si>
    <t>Figure 8.4 Revenues per person from a 3p local income tax on all bands, by upper-tier council area, 2018-19 terms</t>
  </si>
  <si>
    <t>Authors’ calculations based on data from HMRC (2018) and ONS (2017, 2019):</t>
  </si>
  <si>
    <t>Figure 8.4. Revenues per person from a 3p local income tax on all bands, 2018-19 terms</t>
  </si>
  <si>
    <t>Based on 2015-16 data, uprated using national income tax outturns and forecasts</t>
  </si>
  <si>
    <t>Barking &amp; Dagenham</t>
  </si>
  <si>
    <t>Barnet</t>
  </si>
  <si>
    <t>Barnsley</t>
  </si>
  <si>
    <t>Bath &amp; North East Somerset</t>
  </si>
  <si>
    <t>Bedford</t>
  </si>
  <si>
    <t>Bexley</t>
  </si>
  <si>
    <t>Birmingham</t>
  </si>
  <si>
    <t>Blackburn with Darwen</t>
  </si>
  <si>
    <t>Blackpool</t>
  </si>
  <si>
    <t>Bolton</t>
  </si>
  <si>
    <t>Bournemouth</t>
  </si>
  <si>
    <t>Bracknell Forest</t>
  </si>
  <si>
    <t>Bradford</t>
  </si>
  <si>
    <t>Brent</t>
  </si>
  <si>
    <t>Brighton &amp; Hove</t>
  </si>
  <si>
    <t>Bristol</t>
  </si>
  <si>
    <t>Bromley</t>
  </si>
  <si>
    <t>Bury</t>
  </si>
  <si>
    <t>Calderdale</t>
  </si>
  <si>
    <t>Camden</t>
  </si>
  <si>
    <t>Central Bedfordshire</t>
  </si>
  <si>
    <t>Cheshire East</t>
  </si>
  <si>
    <t>Cheshire West &amp; Chester</t>
  </si>
  <si>
    <t>City of London</t>
  </si>
  <si>
    <t>Cornwall</t>
  </si>
  <si>
    <t>County Durham</t>
  </si>
  <si>
    <t>Coventry</t>
  </si>
  <si>
    <t>Croydon</t>
  </si>
  <si>
    <t>Darlington</t>
  </si>
  <si>
    <t>Derby</t>
  </si>
  <si>
    <t>Doncaster</t>
  </si>
  <si>
    <t>Dudley</t>
  </si>
  <si>
    <t>Ealing</t>
  </si>
  <si>
    <t>East Riding of Yorkshire</t>
  </si>
  <si>
    <t>Enfield</t>
  </si>
  <si>
    <t>Gateshead</t>
  </si>
  <si>
    <t>Greenwich</t>
  </si>
  <si>
    <t>Hackney</t>
  </si>
  <si>
    <t>Halton</t>
  </si>
  <si>
    <t>Hammersmith &amp; Fulham</t>
  </si>
  <si>
    <t>Haringey</t>
  </si>
  <si>
    <t>Harrow</t>
  </si>
  <si>
    <t>Hartlepool</t>
  </si>
  <si>
    <t>Havering</t>
  </si>
  <si>
    <t>Herefordshire</t>
  </si>
  <si>
    <t>Hillingdon</t>
  </si>
  <si>
    <t>Hounslow</t>
  </si>
  <si>
    <t>Isle of Wight</t>
  </si>
  <si>
    <t>Isles of Scilly</t>
  </si>
  <si>
    <t>Islington</t>
  </si>
  <si>
    <t>Kensington &amp; Chelsea</t>
  </si>
  <si>
    <t>Kingston upon Hull</t>
  </si>
  <si>
    <t>Kingston upon Thames</t>
  </si>
  <si>
    <t>Kirklees</t>
  </si>
  <si>
    <t>Knowsley</t>
  </si>
  <si>
    <t>Lambeth</t>
  </si>
  <si>
    <t>Leeds</t>
  </si>
  <si>
    <t>Leicester</t>
  </si>
  <si>
    <t>Lewisham</t>
  </si>
  <si>
    <t>Liverpool</t>
  </si>
  <si>
    <t>Luton</t>
  </si>
  <si>
    <t>Manchester</t>
  </si>
  <si>
    <t>Medway</t>
  </si>
  <si>
    <t>Merton</t>
  </si>
  <si>
    <t>Middlesbrough</t>
  </si>
  <si>
    <t>Milton Keynes</t>
  </si>
  <si>
    <t>Newcastle upon Tyne</t>
  </si>
  <si>
    <t>Newham</t>
  </si>
  <si>
    <t>North East Lincolnshire</t>
  </si>
  <si>
    <t>North Lincolnshire</t>
  </si>
  <si>
    <t>North Somerset</t>
  </si>
  <si>
    <t>North Tyneside</t>
  </si>
  <si>
    <t>Northumberland</t>
  </si>
  <si>
    <t>Nottingham</t>
  </si>
  <si>
    <t>Oldham</t>
  </si>
  <si>
    <t>Peterborough</t>
  </si>
  <si>
    <t>Plymouth</t>
  </si>
  <si>
    <t>Poole</t>
  </si>
  <si>
    <t>Portsmouth</t>
  </si>
  <si>
    <t>Reading</t>
  </si>
  <si>
    <t>Redbridge</t>
  </si>
  <si>
    <t>Redcar &amp; Cleveland</t>
  </si>
  <si>
    <t>Richmond upon Thames</t>
  </si>
  <si>
    <t>Rochdale</t>
  </si>
  <si>
    <t>Rotherham</t>
  </si>
  <si>
    <t>Rutland</t>
  </si>
  <si>
    <t>Salford</t>
  </si>
  <si>
    <t>Sandwell</t>
  </si>
  <si>
    <t>Sefton</t>
  </si>
  <si>
    <t>Sheffield</t>
  </si>
  <si>
    <t>Shropshire</t>
  </si>
  <si>
    <t>Slough</t>
  </si>
  <si>
    <t>Solihull</t>
  </si>
  <si>
    <t>South Gloucestershire</t>
  </si>
  <si>
    <t>South Tyneside</t>
  </si>
  <si>
    <t>Southampton</t>
  </si>
  <si>
    <t>Southend-on-Sea</t>
  </si>
  <si>
    <t>Southwark</t>
  </si>
  <si>
    <t>St Helens</t>
  </si>
  <si>
    <t>Stockport</t>
  </si>
  <si>
    <t>Stockton-on-Tees</t>
  </si>
  <si>
    <t>Stoke-on-Trent</t>
  </si>
  <si>
    <t>Sunderland</t>
  </si>
  <si>
    <t>Sutton</t>
  </si>
  <si>
    <t>Swindon</t>
  </si>
  <si>
    <t>Tameside</t>
  </si>
  <si>
    <t>Telford &amp; the Wrekin</t>
  </si>
  <si>
    <t>Thurrock</t>
  </si>
  <si>
    <t>Torbay</t>
  </si>
  <si>
    <t>Tower Hamlets</t>
  </si>
  <si>
    <t>Trafford</t>
  </si>
  <si>
    <t>Wakefield</t>
  </si>
  <si>
    <t>Walsall</t>
  </si>
  <si>
    <t>Waltham Forest</t>
  </si>
  <si>
    <t>Wandsworth</t>
  </si>
  <si>
    <t>Warrington</t>
  </si>
  <si>
    <t>West Berkshire</t>
  </si>
  <si>
    <t>Westminster</t>
  </si>
  <si>
    <t>Wigan</t>
  </si>
  <si>
    <t>Wiltshire</t>
  </si>
  <si>
    <t>Windsor &amp; Maidenhead</t>
  </si>
  <si>
    <t>Wirral</t>
  </si>
  <si>
    <t>Wokingham</t>
  </si>
  <si>
    <t>Wolverhampton</t>
  </si>
  <si>
    <t>York</t>
  </si>
  <si>
    <t>Buckinghamshire</t>
  </si>
  <si>
    <t>Cambridgeshire</t>
  </si>
  <si>
    <t>Cumbria</t>
  </si>
  <si>
    <t>Derbyshire</t>
  </si>
  <si>
    <t>Devon</t>
  </si>
  <si>
    <t>Dorset</t>
  </si>
  <si>
    <t>East Sussex</t>
  </si>
  <si>
    <t>Essex</t>
  </si>
  <si>
    <t>Gloucestershire</t>
  </si>
  <si>
    <t>Hampshire</t>
  </si>
  <si>
    <t>Worcestershire</t>
  </si>
  <si>
    <t>Hertfordshire</t>
  </si>
  <si>
    <t>Kent</t>
  </si>
  <si>
    <t>Lancashire</t>
  </si>
  <si>
    <t>Leicestershire</t>
  </si>
  <si>
    <t>Lincolnshire</t>
  </si>
  <si>
    <t>Norfolk</t>
  </si>
  <si>
    <t>North Yorkshire</t>
  </si>
  <si>
    <t>Northamptonshire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</si>
  <si>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</si>
  <si>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</si>
  <si>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</si>
  <si>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</si>
  <si>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</si>
  <si>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</si>
  <si>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</si>
  <si>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</si>
  <si>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Figure 1. Proportion of adults receiving a substantial gift or loan in the past 2 years, by year</t>
  </si>
  <si>
    <t>Wealth and Assets Survey, waves 2 to 5 and rounds 6 and 7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</si>
  <si>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</si>
  <si>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</si>
  <si>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</si>
  <si>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</si>
  <si>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</si>
  <si>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</si>
  <si>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</si>
  <si>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</si>
  <si>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</si>
  <si>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</si>
  <si>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</si>
  <si>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</si>
  <si>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Year</t>
  </si>
  <si>
    <t>Gift</t>
  </si>
  <si>
    <t>Loan</t>
  </si>
  <si>
    <t>Gift or Loan</t>
  </si>
  <si>
    <t>Proportion of gift value received by relation to receiver</t>
  </si>
  <si>
    <t>Wealth and Assets Survey, round 7</t>
  </si>
  <si>
    <t>Gift from</t>
  </si>
  <si>
    <t>Proportion</t>
  </si>
  <si>
    <t>Parent</t>
  </si>
  <si>
    <t>(Great-)grandparent</t>
  </si>
  <si>
    <t>Other relative</t>
  </si>
  <si>
    <t>Spouse</t>
  </si>
  <si>
    <t>Non-relative</t>
  </si>
  <si>
    <t>Child</t>
  </si>
  <si>
    <t>Don’t know</t>
  </si>
  <si>
    <t>Cumulative transfer receipt by cumulative income quintile</t>
  </si>
  <si>
    <t>Wealth and Assets Survey, waves 3 to 5 and round 6 and 7.</t>
  </si>
  <si>
    <t>% who report receiving a transfer (LH axis)</t>
  </si>
  <si>
    <t>% of cumulative income represented by cumulative transfers received (RH axis)</t>
  </si>
  <si>
    <t>Poorest</t>
  </si>
  <si>
    <t>2</t>
  </si>
  <si>
    <t>3</t>
  </si>
  <si>
    <t>4</t>
  </si>
  <si>
    <t>Richest</t>
  </si>
  <si>
    <t>All</t>
  </si>
  <si>
    <t>Cumulative Income Quintile</t>
  </si>
  <si>
    <t xml:space="preserve">Wealth and Assets Survey, waves 2 to 5, round 6 and 7. </t>
  </si>
  <si>
    <t>Ethnic group</t>
  </si>
  <si>
    <t>% who report receiving a gift</t>
  </si>
  <si>
    <t>% who report receiving a loan</t>
  </si>
  <si>
    <t>White British</t>
  </si>
  <si>
    <t>Other White</t>
  </si>
  <si>
    <t>Mixed</t>
  </si>
  <si>
    <t>Indian</t>
  </si>
  <si>
    <t>Pakistani or Bangladeshi</t>
  </si>
  <si>
    <t>Other Asian</t>
  </si>
  <si>
    <t>Black Caribbean</t>
  </si>
  <si>
    <t>Black African</t>
  </si>
  <si>
    <t>Any other</t>
  </si>
  <si>
    <t>Missing</t>
  </si>
  <si>
    <t>Proportion of 20-39-year olds who report transfer receipt in the past 2 years, by ethnic group</t>
  </si>
  <si>
    <t>Figure 1. Association between life events and the probability of receiving a gift or loan</t>
  </si>
  <si>
    <t xml:space="preserve">Waves 3 to 5 and rounds 6 and 7 of WAS. </t>
  </si>
  <si>
    <t xml:space="preserve"> </t>
  </si>
  <si>
    <t>Gifts</t>
  </si>
  <si>
    <t>Loans</t>
  </si>
  <si>
    <t>gift_ci</t>
  </si>
  <si>
    <t>loan_ci</t>
  </si>
  <si>
    <t>Homeownership</t>
  </si>
  <si>
    <t>Marriage</t>
  </si>
  <si>
    <t>Moved regions</t>
  </si>
  <si>
    <t>Self-employment</t>
  </si>
  <si>
    <t>Separation</t>
  </si>
  <si>
    <t>Negative income shock (30)</t>
  </si>
  <si>
    <t>Unemployment</t>
  </si>
  <si>
    <t>New child</t>
  </si>
  <si>
    <t>Figure 6. Association between life events and the probability of giving a gift or loan</t>
  </si>
  <si>
    <t xml:space="preserve">Wealth and Assets Survey, round 7 </t>
  </si>
  <si>
    <t>Newly widowed</t>
  </si>
  <si>
    <t>Inherited more than £1k</t>
  </si>
  <si>
    <t>Began to draw pension</t>
  </si>
  <si>
    <t>Paid off mortgage</t>
  </si>
  <si>
    <t>Retired</t>
  </si>
  <si>
    <t>Figure 1. Percentage of gift value accounted for by different self-reported uses</t>
  </si>
  <si>
    <t>Wealth and Assets Survey, round 7.</t>
  </si>
  <si>
    <t>irgfuse</t>
  </si>
  <si>
    <t>total_prop</t>
  </si>
  <si>
    <t>Property purchase/improvement</t>
  </si>
  <si>
    <t>Saved or invested it</t>
  </si>
  <si>
    <t>Non-cash gift</t>
  </si>
  <si>
    <t>General living expenses</t>
  </si>
  <si>
    <t>Used to pay off debts</t>
  </si>
  <si>
    <t>Major family expenses</t>
  </si>
  <si>
    <t>Purchase of car/driving lessons</t>
  </si>
  <si>
    <t>Holiday</t>
  </si>
  <si>
    <t>Educational expenses</t>
  </si>
  <si>
    <t>Items for new baby</t>
  </si>
  <si>
    <t>Used to start/run a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</si>
</sst>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2499465926084170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7" fillId="0" borderId="0"/>
    <xf numFmtId="0" fontId="8" fillId="0" borderId="0"/>
  </cellStyleXfs>
  <cellXfs count="26">
    <xf numFmtId="0" fontId="0" fillId="0" borderId="0" xfId="0"/>
    <xf numFmtId="0" fontId="4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0" xfId="0" applyFont="1" applyFill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Fill="1" applyBorder="1"/>
    <xf numFmtId="0" fontId="4" fillId="0" borderId="1" xfId="0" applyFont="1" applyBorder="1" applyAlignment="1">
      <alignment horizontal="left" vertical="top" wrapText="1"/>
    </xf>
    <xf numFmtId="0" fontId="3" fillId="0" borderId="0" xfId="0" applyFont="1"/>
    <xf numFmtId="164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vertical="center"/>
    </xf>
    <xf numFmtId="0" fontId="7" fillId="0" borderId="0" xfId="2"/>
    <xf numFmtId="0" fontId="8" fillId="0" borderId="0" xfId="3"/>
    <xf numFmtId="165" fontId="0" fillId="0" borderId="0" xfId="1" applyNumberFormat="1" applyFont="1"/>
    <xf numFmtId="0" fontId="0" fillId="0" borderId="0" xfId="0" applyBorder="1"/>
    <xf numFmtId="1" fontId="0" fillId="0" borderId="0" xfId="0" applyNumberFormat="1" applyBorder="1"/>
    <xf numFmtId="9" fontId="0" fillId="0" borderId="0" xfId="1" applyFont="1" applyBorder="1"/>
    <xf numFmtId="165" fontId="0" fillId="0" borderId="0" xfId="1" applyNumberFormat="1" applyFont="1" applyBorder="1"/>
    <xf numFmtId="1" fontId="9" fillId="0" borderId="0" xfId="0" applyNumberFormat="1" applyFont="1" applyBorder="1"/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/>
    <xf numFmtId="0" fontId="8" fillId="0" borderId="0" xfId="0" applyFont="1" applyBorder="1"/>
    <xf numFmtId="0" fontId="10" fillId="0" borderId="0" xfId="0" applyFont="1" applyBorder="1"/>
  </cellXfs>
  <cellStyles count="4">
    <cellStyle name="Normal" xfId="0" builtinId="0"/>
    <cellStyle name="Normal 2" xfId="3" xr:uid="{D60EC4C0-1FC2-4F0B-A585-B50F87BD7D67}"/>
    <cellStyle name="Normal 3" xfId="2" xr:uid="{BFE2A6B6-F860-460A-AFEF-04490DAA0336}"/>
    <cellStyle name="Percent" xfId="1" builtinId="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oto Sans"/>
        <family val="2"/>
        <scheme val="none"/>
      </font>
      <numFmt numFmtId="165" formatCode="0.0%"/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oto Sans"/>
        <family val="2"/>
        <scheme val="none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Noto Sans"/>
        <family val="2"/>
        <scheme val="none"/>
      </font>
      <numFmt numFmtId="165" formatCode="0.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114300</xdr:rowOff>
    </xdr:from>
    <xdr:to>
      <xdr:col>10</xdr:col>
      <xdr:colOff>523875</xdr:colOff>
      <xdr:row>17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E22932C-CD08-4664-B433-4DB6EA776072}"/>
            </a:ext>
          </a:extLst>
        </xdr:cNvPr>
        <xdr:cNvSpPr txBox="1"/>
      </xdr:nvSpPr>
      <xdr:spPr>
        <a:xfrm>
          <a:off x="114300" y="114300"/>
          <a:ext cx="6505575" cy="3143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800" b="1">
              <a:latin typeface="+mn-lt"/>
            </a:rPr>
            <a:t>Steps to take when providing</a:t>
          </a:r>
          <a:r>
            <a:rPr lang="en-GB" sz="1800" b="1" baseline="0">
              <a:latin typeface="+mn-lt"/>
            </a:rPr>
            <a:t> data tables:</a:t>
          </a:r>
        </a:p>
        <a:p>
          <a:endParaRPr lang="en-GB" sz="1800" b="1" baseline="0">
            <a:latin typeface="+mn-lt"/>
          </a:endParaRPr>
        </a:p>
        <a:p>
          <a:r>
            <a:rPr lang="en-GB" sz="1600" b="0" baseline="0">
              <a:latin typeface="+mn-lt"/>
            </a:rPr>
            <a:t>1. First worksheet is for the the title of the publication</a:t>
          </a:r>
        </a:p>
        <a:p>
          <a:endParaRPr lang="en-GB" sz="1600" b="0" baseline="0">
            <a:latin typeface="+mn-lt"/>
          </a:endParaRPr>
        </a:p>
        <a:p>
          <a:r>
            <a:rPr lang="en-GB" sz="1600" b="0" baseline="0">
              <a:latin typeface="+mn-lt"/>
            </a:rPr>
            <a:t>2. Create a new worksheet for each figure in the report</a:t>
          </a:r>
        </a:p>
        <a:p>
          <a:endParaRPr lang="en-GB" sz="1600" b="0" baseline="0">
            <a:latin typeface="+mn-lt"/>
          </a:endParaRPr>
        </a:p>
        <a:p>
          <a:r>
            <a:rPr lang="en-GB" sz="1600" b="0" baseline="0">
              <a:latin typeface="+mn-lt"/>
            </a:rPr>
            <a:t>3. Include the title of the figure </a:t>
          </a:r>
        </a:p>
        <a:p>
          <a:endParaRPr lang="en-GB" sz="1600" b="0" baseline="0">
            <a:latin typeface="+mn-lt"/>
          </a:endParaRPr>
        </a:p>
        <a:p>
          <a:r>
            <a:rPr lang="en-GB" sz="1600" b="0" baseline="0">
              <a:latin typeface="+mn-lt"/>
            </a:rPr>
            <a:t>4. Include the name of the source</a:t>
          </a:r>
        </a:p>
        <a:p>
          <a:endParaRPr lang="en-GB" sz="1600" b="0" baseline="0">
            <a:latin typeface="+mn-lt"/>
          </a:endParaRPr>
        </a:p>
        <a:p>
          <a:r>
            <a:rPr lang="en-GB" sz="1600" b="0" baseline="0">
              <a:latin typeface="+mn-lt"/>
            </a:rPr>
            <a:t>5. Only include data used in the relevant chart</a:t>
          </a:r>
        </a:p>
        <a:p>
          <a:endParaRPr lang="en-GB" sz="1600" b="0" baseline="0">
            <a:latin typeface="+mn-lt"/>
          </a:endParaRPr>
        </a:p>
        <a:p>
          <a:endParaRPr lang="en-GB" sz="1600" b="0" baseline="0"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19050</xdr:rowOff>
    </xdr:from>
    <xdr:to>
      <xdr:col>8</xdr:col>
      <xdr:colOff>381000</xdr:colOff>
      <xdr:row>13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BB5DFD2-2D37-4658-BBB8-0DDB1C649DF3}"/>
            </a:ext>
          </a:extLst>
        </xdr:cNvPr>
        <xdr:cNvSpPr txBox="1"/>
      </xdr:nvSpPr>
      <xdr:spPr>
        <a:xfrm>
          <a:off x="638175" y="209550"/>
          <a:ext cx="4619625" cy="2266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800" i="0"/>
            <a:t>Who gives wealth</a:t>
          </a:r>
          <a:r>
            <a:rPr lang="en-GB" sz="1800" i="0" baseline="0"/>
            <a:t> transfers and to whom?</a:t>
          </a:r>
          <a:endParaRPr lang="en-GB" sz="1800" i="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21F6B3-9573-4E28-8C1B-061A893B0CAA}" name="Table1" displayName="Table1" ref="A5:B12" totalsRowShown="0" headerRowCellStyle="Normal 3">
  <tableColumns count="2">
    <tableColumn id="1" xr3:uid="{BF60D144-502C-4681-9616-2DE74985DC80}" name="Gift from" dataCellStyle="Normal 2"/>
    <tableColumn id="2" xr3:uid="{B4458399-B433-48EE-A79D-F6078B2159EE}" name="Proportion" dataDxfId="7" dataCellStyle="Percent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5500FDE-0CC7-4131-92F1-65BA897F2021}" name="Table15" displayName="Table15" ref="B5:D12" totalsRowShown="0">
  <tableColumns count="3">
    <tableColumn id="1" xr3:uid="{696862EB-32DD-4CCC-A743-6AE4C309FAD5}" name="Cumulative Income Quintile"/>
    <tableColumn id="2" xr3:uid="{C7AEE653-E07A-447E-8FC1-38EBFAC6BF21}" name="% who report receiving a transfer (LH axis)"/>
    <tableColumn id="3" xr3:uid="{6B111E2E-3F13-4B90-9F73-FDC9B27AAA97}" name="% of cumulative income represented by cumulative transfers received (RH axis)" dataDxfId="6" dataCellStyle="Percent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3D6EF4B-1E0D-43E9-9E2A-A2F52C248D07}" name="Table17" displayName="Table17" ref="B5:D14" totalsRowShown="0">
  <tableColumns count="3">
    <tableColumn id="1" xr3:uid="{1D48F0BF-B8CE-430C-845C-13A113315FB2}" name="Ethnic group" dataDxfId="5"/>
    <tableColumn id="2" xr3:uid="{043BA2CB-3FA7-4EBC-8F5D-5526D7FE3D6F}" name="% who report receiving a gift" dataDxfId="4" dataCellStyle="Percent"/>
    <tableColumn id="4" xr3:uid="{9D502D58-63DB-4CA5-963A-E79080A364FA}" name="% who report receiving a loan" dataDxfId="3" dataCellStyle="Percent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693849D-D44F-44AF-84FB-99A7158C7C31}" name="Table18" displayName="Table18" ref="B5:D13" totalsRowShown="0" tableBorderDxfId="2">
  <tableColumns count="3">
    <tableColumn id="1" xr3:uid="{08B84FF9-BA49-4F95-8E9F-24C3792F4E0F}" name=" "/>
    <tableColumn id="2" xr3:uid="{3A77A479-92FF-47CD-8F2B-77F0CE704B8A}" name="Gifts">
      <calculatedColumnFormula>C16*100</calculatedColumnFormula>
    </tableColumn>
    <tableColumn id="3" xr3:uid="{31BF4B43-0BE6-4A24-A3D6-FAD7A5DA658E}" name="Loans">
      <calculatedColumnFormula>D16*100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A7E4403-357F-4ADC-863A-0052DA562669}" name="Table110" displayName="Table110" ref="B5:D10" totalsRowShown="0" tableBorderDxfId="1">
  <tableColumns count="3">
    <tableColumn id="1" xr3:uid="{7B774F6B-0E3A-4378-A197-53A7E6F27145}" name=" "/>
    <tableColumn id="2" xr3:uid="{421C94A9-1B1E-4F6B-9514-23F462CFBF9F}" name="Gifts">
      <calculatedColumnFormula>C16*100</calculatedColumnFormula>
    </tableColumn>
    <tableColumn id="3" xr3:uid="{22463A13-CF94-4B0D-AC87-5159A00F95CB}" name="Loans">
      <calculatedColumnFormula>D16*100</calculatedColumn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546C410-2294-4103-8DB2-EF50672BA6C5}" name="Table112" displayName="Table112" ref="B5:C16" totalsRowShown="0">
  <sortState ref="B6:C16">
    <sortCondition descending="1" ref="C2:C12"/>
  </sortState>
  <tableColumns count="2">
    <tableColumn id="1" xr3:uid="{AF3145E2-DE0E-4A75-8E35-610040EECDBA}" name="irgfuse" dataCellStyle="Normal 2"/>
    <tableColumn id="2" xr3:uid="{BCFF946F-3369-4C08-BAB2-37AF40268330}" name="total_prop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N23" sqref="N23"/>
    </sheetView>
  </sheetViews>
  <sheetFormatPr defaultRowHeight="15" x14ac:dyDescent="0.25"/>
  <cols>
    <col min="1" max="1" width="9.140625" customWidth="1"/>
  </cols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B0F32-FA0E-4F83-8AEC-C91084B8FEAF}">
  <dimension ref="A1:L23"/>
  <sheetViews>
    <sheetView workbookViewId="0">
      <selection activeCell="C9" sqref="C9"/>
    </sheetView>
  </sheetViews>
  <sheetFormatPr defaultRowHeight="15" x14ac:dyDescent="0.25"/>
  <cols>
    <col min="1" max="1" width="18.42578125" style="2" customWidth="1"/>
    <col min="2" max="16384" width="9.140625" style="2"/>
  </cols>
  <sheetData>
    <row r="1" spans="1:12" x14ac:dyDescent="0.25">
      <c r="A1" s="1" t="s">
        <v>0</v>
      </c>
      <c r="B1" s="2" t="s">
        <v>236</v>
      </c>
    </row>
    <row r="2" spans="1:12" x14ac:dyDescent="0.25">
      <c r="A2" s="1" t="s">
        <v>2</v>
      </c>
      <c r="B2" s="2" t="s">
        <v>237</v>
      </c>
    </row>
    <row r="3" spans="1:12" x14ac:dyDescent="0.25">
      <c r="A3" s="1"/>
    </row>
    <row r="4" spans="1:12" ht="15" customHeight="1" x14ac:dyDescent="0.25">
      <c r="A4" s="5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 customHeight="1" x14ac:dyDescent="0.25">
      <c r="A5" s="4"/>
      <c r="B5" t="s">
        <v>238</v>
      </c>
      <c r="C5" t="s">
        <v>239</v>
      </c>
      <c r="D5" s="4"/>
      <c r="E5" s="4"/>
      <c r="F5" s="4"/>
      <c r="G5" s="4"/>
      <c r="H5" s="4"/>
      <c r="I5" s="4"/>
      <c r="J5" s="4"/>
      <c r="K5" s="4"/>
      <c r="L5" s="4"/>
    </row>
    <row r="6" spans="1:12" ht="15" customHeight="1" x14ac:dyDescent="0.25">
      <c r="A6" s="4"/>
      <c r="B6" t="s">
        <v>240</v>
      </c>
      <c r="C6" s="15">
        <v>0.52537703514099121</v>
      </c>
      <c r="D6" s="4"/>
      <c r="E6" s="4"/>
      <c r="F6" s="4"/>
      <c r="G6" s="4"/>
      <c r="H6" s="4"/>
      <c r="I6" s="4"/>
      <c r="J6" s="4"/>
      <c r="K6" s="4"/>
      <c r="L6" s="4"/>
    </row>
    <row r="7" spans="1:12" ht="15" customHeight="1" x14ac:dyDescent="0.25">
      <c r="A7" s="4"/>
      <c r="B7" t="s">
        <v>241</v>
      </c>
      <c r="C7" s="15">
        <v>0.15209293365478516</v>
      </c>
      <c r="D7" s="4"/>
      <c r="E7" s="4"/>
      <c r="F7" s="4"/>
      <c r="G7" s="4"/>
      <c r="H7" s="4"/>
      <c r="I7" s="4"/>
      <c r="J7" s="4"/>
      <c r="K7" s="4"/>
      <c r="L7" s="4"/>
    </row>
    <row r="8" spans="1:12" ht="15" customHeight="1" x14ac:dyDescent="0.25">
      <c r="A8" s="4"/>
      <c r="B8" t="s">
        <v>242</v>
      </c>
      <c r="C8" s="15">
        <v>7.668711245059967E-2</v>
      </c>
      <c r="D8" s="4"/>
      <c r="E8" s="4"/>
      <c r="F8" s="4"/>
      <c r="G8" s="4"/>
      <c r="H8" s="4"/>
      <c r="I8" s="4"/>
      <c r="J8" s="4"/>
      <c r="K8" s="4"/>
      <c r="L8" s="4"/>
    </row>
    <row r="9" spans="1:12" ht="15" customHeight="1" x14ac:dyDescent="0.25">
      <c r="A9" s="4"/>
      <c r="B9" t="s">
        <v>243</v>
      </c>
      <c r="C9" s="15">
        <v>6.173035129904747E-2</v>
      </c>
      <c r="D9" s="4"/>
      <c r="E9" s="4"/>
      <c r="F9" s="4"/>
      <c r="G9" s="4"/>
      <c r="H9" s="4"/>
      <c r="I9" s="4"/>
      <c r="J9" s="4"/>
      <c r="K9" s="4"/>
      <c r="L9" s="4"/>
    </row>
    <row r="10" spans="1:12" ht="15" customHeight="1" x14ac:dyDescent="0.25">
      <c r="A10" s="4"/>
      <c r="B10" t="s">
        <v>244</v>
      </c>
      <c r="C10" s="15">
        <v>5.0194598734378815E-2</v>
      </c>
      <c r="D10" s="4"/>
      <c r="E10" s="4"/>
      <c r="F10" s="4"/>
      <c r="G10" s="4"/>
      <c r="H10" s="4"/>
      <c r="I10" s="4"/>
      <c r="J10" s="4"/>
      <c r="K10" s="4"/>
      <c r="L10" s="4"/>
    </row>
    <row r="11" spans="1:12" ht="15" customHeight="1" x14ac:dyDescent="0.25">
      <c r="A11" s="4"/>
      <c r="B11" t="s">
        <v>245</v>
      </c>
      <c r="C11" s="15">
        <v>4.366379976272583E-2</v>
      </c>
      <c r="D11" s="4"/>
      <c r="E11" s="4"/>
      <c r="F11" s="4"/>
      <c r="G11" s="4"/>
      <c r="H11" s="4"/>
      <c r="I11" s="4"/>
      <c r="J11" s="4"/>
      <c r="K11" s="4"/>
      <c r="L11" s="4"/>
    </row>
    <row r="12" spans="1:12" ht="15" customHeight="1" x14ac:dyDescent="0.25">
      <c r="A12" s="4"/>
      <c r="B12" t="s">
        <v>246</v>
      </c>
      <c r="C12" s="15">
        <v>4.1075795888900757E-2</v>
      </c>
      <c r="D12" s="4"/>
      <c r="E12" s="4"/>
      <c r="F12" s="4"/>
      <c r="G12" s="4"/>
      <c r="H12" s="4"/>
      <c r="I12" s="4"/>
      <c r="J12" s="4"/>
      <c r="K12" s="4"/>
      <c r="L12" s="4"/>
    </row>
    <row r="13" spans="1:12" ht="15" customHeight="1" x14ac:dyDescent="0.25">
      <c r="A13" s="4"/>
      <c r="B13" t="s">
        <v>247</v>
      </c>
      <c r="C13" s="15">
        <v>2.3343006148934364E-2</v>
      </c>
      <c r="D13" s="4"/>
      <c r="E13" s="4"/>
      <c r="F13" s="4"/>
      <c r="G13" s="4"/>
      <c r="H13" s="4"/>
      <c r="I13" s="4"/>
      <c r="J13" s="4"/>
      <c r="K13" s="4"/>
      <c r="L13" s="4"/>
    </row>
    <row r="14" spans="1:12" ht="15" customHeight="1" x14ac:dyDescent="0.25">
      <c r="A14" s="4"/>
      <c r="B14" t="s">
        <v>248</v>
      </c>
      <c r="C14" s="15">
        <v>2.1515684202313423E-2</v>
      </c>
      <c r="D14" s="4"/>
      <c r="E14" s="4"/>
      <c r="F14" s="4"/>
      <c r="G14" s="4"/>
      <c r="H14" s="4"/>
      <c r="I14" s="4"/>
      <c r="J14" s="4"/>
      <c r="K14" s="4"/>
      <c r="L14" s="4"/>
    </row>
    <row r="15" spans="1:12" ht="15" customHeight="1" x14ac:dyDescent="0.25">
      <c r="A15" s="4"/>
      <c r="B15" t="s">
        <v>249</v>
      </c>
      <c r="C15" s="15">
        <v>2.438215771690011E-3</v>
      </c>
      <c r="D15" s="4"/>
      <c r="E15" s="4"/>
      <c r="F15" s="4"/>
      <c r="G15" s="4"/>
      <c r="H15" s="4"/>
      <c r="I15" s="4"/>
      <c r="J15" s="4"/>
      <c r="K15" s="4"/>
      <c r="L15" s="4"/>
    </row>
    <row r="16" spans="1:12" ht="15" customHeight="1" x14ac:dyDescent="0.25">
      <c r="A16" s="4"/>
      <c r="B16" t="s">
        <v>250</v>
      </c>
      <c r="C16" s="15">
        <v>1.8814275972545147E-3</v>
      </c>
      <c r="D16" s="4"/>
      <c r="E16" s="4"/>
      <c r="F16" s="4"/>
      <c r="G16" s="4"/>
      <c r="H16" s="4"/>
      <c r="I16" s="4"/>
      <c r="J16" s="4"/>
      <c r="K16" s="4"/>
      <c r="L16" s="4"/>
    </row>
    <row r="17" spans="1:12" ht="1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298AC-233D-4970-A82D-A4CA16E778B6}">
  <dimension ref="A1"/>
  <sheetViews>
    <sheetView tabSelected="1" workbookViewId="0">
      <selection activeCell="L21" sqref="L2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74167-47AC-4401-87EC-AF7A245F795D}">
  <dimension ref="A1:L159"/>
  <sheetViews>
    <sheetView workbookViewId="0">
      <selection activeCell="A2" sqref="A2"/>
    </sheetView>
  </sheetViews>
  <sheetFormatPr defaultRowHeight="15" x14ac:dyDescent="0.25"/>
  <cols>
    <col min="1" max="1" width="22.85546875" customWidth="1"/>
    <col min="2" max="2" width="33.85546875" customWidth="1"/>
  </cols>
  <sheetData>
    <row r="1" spans="1:12" x14ac:dyDescent="0.25">
      <c r="A1" s="2" t="s">
        <v>3</v>
      </c>
      <c r="B1" s="2"/>
      <c r="C1" s="2"/>
      <c r="D1" s="2"/>
      <c r="E1" s="2"/>
      <c r="F1" s="2"/>
      <c r="G1" s="2"/>
      <c r="H1" s="2"/>
      <c r="I1" s="2"/>
    </row>
    <row r="2" spans="1:12" x14ac:dyDescent="0.25">
      <c r="A2" s="2" t="s">
        <v>4</v>
      </c>
    </row>
    <row r="3" spans="1:12" ht="15" customHeight="1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3"/>
    </row>
    <row r="4" spans="1:12" ht="15" customHeight="1" x14ac:dyDescent="0.25">
      <c r="A4" s="5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3"/>
    </row>
    <row r="5" spans="1:12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3"/>
    </row>
    <row r="6" spans="1:12" ht="50.25" customHeight="1" x14ac:dyDescent="0.25">
      <c r="A6" s="8"/>
      <c r="B6" s="6" t="s">
        <v>5</v>
      </c>
      <c r="C6" s="4"/>
      <c r="D6" s="4"/>
      <c r="E6" s="4"/>
      <c r="F6" s="4"/>
      <c r="G6" s="4"/>
      <c r="H6" s="4"/>
      <c r="I6" s="4"/>
      <c r="J6" s="4"/>
      <c r="K6" s="4"/>
      <c r="L6" s="3"/>
    </row>
    <row r="7" spans="1:12" ht="50.25" customHeight="1" x14ac:dyDescent="0.25">
      <c r="A7" s="7"/>
      <c r="B7" s="9" t="s">
        <v>6</v>
      </c>
      <c r="C7" s="4"/>
      <c r="D7" s="4"/>
      <c r="E7" s="4"/>
      <c r="F7" s="4"/>
      <c r="G7" s="4"/>
      <c r="H7" s="4"/>
      <c r="I7" s="4"/>
      <c r="J7" s="4"/>
      <c r="K7" s="4"/>
      <c r="L7" s="3"/>
    </row>
    <row r="8" spans="1:12" ht="15" customHeight="1" x14ac:dyDescent="0.25">
      <c r="A8" s="10" t="s">
        <v>7</v>
      </c>
      <c r="B8" s="11">
        <v>173.75683090440333</v>
      </c>
      <c r="C8" s="4"/>
      <c r="D8" s="4"/>
      <c r="E8" s="4"/>
      <c r="F8" s="4"/>
      <c r="G8" s="4"/>
      <c r="H8" s="4"/>
      <c r="I8" s="4"/>
      <c r="J8" s="4"/>
      <c r="K8" s="4"/>
      <c r="L8" s="3"/>
    </row>
    <row r="9" spans="1:12" ht="15" customHeight="1" x14ac:dyDescent="0.25">
      <c r="A9" s="10" t="s">
        <v>8</v>
      </c>
      <c r="B9" s="11">
        <v>589.17404333043737</v>
      </c>
      <c r="C9" s="4"/>
      <c r="D9" s="4"/>
      <c r="E9" s="4"/>
      <c r="F9" s="4"/>
      <c r="G9" s="4"/>
      <c r="H9" s="4"/>
      <c r="I9" s="4"/>
      <c r="J9" s="4"/>
      <c r="K9" s="4"/>
      <c r="L9" s="3"/>
    </row>
    <row r="10" spans="1:12" ht="15" customHeight="1" x14ac:dyDescent="0.25">
      <c r="A10" s="10" t="s">
        <v>9</v>
      </c>
      <c r="B10" s="11">
        <v>198.68822543179786</v>
      </c>
      <c r="C10" s="4"/>
      <c r="D10" s="4"/>
      <c r="E10" s="4"/>
      <c r="F10" s="4"/>
      <c r="G10" s="4"/>
      <c r="H10" s="4"/>
      <c r="I10" s="4"/>
      <c r="J10" s="4"/>
      <c r="K10" s="4"/>
      <c r="L10" s="3"/>
    </row>
    <row r="11" spans="1:12" ht="15" customHeight="1" x14ac:dyDescent="0.25">
      <c r="A11" s="10" t="s">
        <v>10</v>
      </c>
      <c r="B11" s="11">
        <v>400.18822151642485</v>
      </c>
      <c r="C11" s="4"/>
      <c r="D11" s="4"/>
      <c r="E11" s="4"/>
      <c r="F11" s="4"/>
      <c r="G11" s="4"/>
      <c r="H11" s="4"/>
      <c r="I11" s="4"/>
      <c r="J11" s="4"/>
      <c r="K11" s="4"/>
      <c r="L11" s="3"/>
    </row>
    <row r="12" spans="1:12" ht="15" customHeight="1" x14ac:dyDescent="0.25">
      <c r="A12" s="10" t="s">
        <v>11</v>
      </c>
      <c r="B12" s="11">
        <v>367.59499260757843</v>
      </c>
      <c r="C12" s="4"/>
      <c r="D12" s="4"/>
      <c r="E12" s="4"/>
      <c r="F12" s="4"/>
      <c r="G12" s="4"/>
      <c r="H12" s="4"/>
      <c r="I12" s="4"/>
      <c r="J12" s="4"/>
      <c r="K12" s="4"/>
      <c r="L12" s="3"/>
    </row>
    <row r="13" spans="1:12" ht="15" customHeight="1" x14ac:dyDescent="0.25">
      <c r="A13" s="10" t="s">
        <v>12</v>
      </c>
      <c r="B13" s="11">
        <v>318.73965653310358</v>
      </c>
      <c r="C13" s="4"/>
      <c r="D13" s="4"/>
      <c r="E13" s="4"/>
      <c r="F13" s="4"/>
      <c r="G13" s="4"/>
      <c r="H13" s="4"/>
      <c r="I13" s="4"/>
      <c r="J13" s="4"/>
      <c r="K13" s="4"/>
      <c r="L13" s="3"/>
    </row>
    <row r="14" spans="1:12" ht="15" customHeight="1" x14ac:dyDescent="0.25">
      <c r="A14" s="10" t="s">
        <v>13</v>
      </c>
      <c r="B14" s="11">
        <v>185.02564998011175</v>
      </c>
      <c r="C14" s="4"/>
      <c r="D14" s="4"/>
      <c r="E14" s="4"/>
      <c r="F14" s="4"/>
      <c r="G14" s="4"/>
      <c r="H14" s="4"/>
      <c r="I14" s="4"/>
      <c r="J14" s="4"/>
      <c r="K14" s="4"/>
      <c r="L14" s="3"/>
    </row>
    <row r="15" spans="1:12" ht="15" customHeight="1" x14ac:dyDescent="0.25">
      <c r="A15" s="10" t="s">
        <v>14</v>
      </c>
      <c r="B15" s="11">
        <v>152.55788790529741</v>
      </c>
      <c r="C15" s="4"/>
      <c r="D15" s="4"/>
      <c r="E15" s="4"/>
      <c r="F15" s="4"/>
      <c r="G15" s="4"/>
      <c r="H15" s="4"/>
      <c r="I15" s="4"/>
      <c r="J15" s="4"/>
      <c r="K15" s="4"/>
      <c r="L15" s="3"/>
    </row>
    <row r="16" spans="1:12" ht="15" customHeight="1" x14ac:dyDescent="0.25">
      <c r="A16" s="10" t="s">
        <v>15</v>
      </c>
      <c r="B16" s="11">
        <v>142.92386466769941</v>
      </c>
      <c r="C16" s="4"/>
      <c r="D16" s="4"/>
      <c r="E16" s="4"/>
      <c r="F16" s="4"/>
      <c r="G16" s="4"/>
      <c r="H16" s="4"/>
      <c r="I16" s="4"/>
      <c r="J16" s="4"/>
      <c r="K16" s="4"/>
      <c r="L16" s="3"/>
    </row>
    <row r="17" spans="1:12" ht="15" customHeight="1" x14ac:dyDescent="0.25">
      <c r="A17" s="10" t="s">
        <v>16</v>
      </c>
      <c r="B17" s="11">
        <v>204.66259084020396</v>
      </c>
      <c r="C17" s="4"/>
      <c r="D17" s="4"/>
      <c r="E17" s="4"/>
      <c r="F17" s="4"/>
      <c r="G17" s="4"/>
      <c r="H17" s="4"/>
      <c r="I17" s="4"/>
      <c r="J17" s="4"/>
      <c r="K17" s="4"/>
      <c r="L17" s="3"/>
    </row>
    <row r="18" spans="1:12" ht="15" customHeight="1" x14ac:dyDescent="0.25">
      <c r="A18" s="10" t="s">
        <v>17</v>
      </c>
      <c r="B18" s="11">
        <v>246.80473022020246</v>
      </c>
      <c r="C18" s="4"/>
      <c r="D18" s="4"/>
      <c r="E18" s="4"/>
      <c r="F18" s="4"/>
      <c r="G18" s="4"/>
      <c r="H18" s="4"/>
      <c r="I18" s="4"/>
      <c r="J18" s="4"/>
      <c r="K18" s="4"/>
      <c r="L18" s="3"/>
    </row>
    <row r="19" spans="1:12" ht="15" customHeight="1" x14ac:dyDescent="0.25">
      <c r="A19" s="10" t="s">
        <v>18</v>
      </c>
      <c r="B19" s="11">
        <v>468.9742100369881</v>
      </c>
      <c r="C19" s="4"/>
      <c r="D19" s="4"/>
      <c r="E19" s="4"/>
      <c r="F19" s="4"/>
      <c r="G19" s="4"/>
      <c r="H19" s="4"/>
      <c r="I19" s="4"/>
      <c r="J19" s="4"/>
      <c r="K19" s="4"/>
      <c r="L19" s="3"/>
    </row>
    <row r="20" spans="1:12" ht="15" customHeight="1" x14ac:dyDescent="0.25">
      <c r="A20" s="10" t="s">
        <v>19</v>
      </c>
      <c r="B20" s="11">
        <v>178.68789814781044</v>
      </c>
      <c r="C20" s="4"/>
      <c r="D20" s="4"/>
      <c r="E20" s="4"/>
      <c r="F20" s="4"/>
      <c r="G20" s="4"/>
      <c r="H20" s="4"/>
      <c r="I20" s="4"/>
      <c r="J20" s="4"/>
      <c r="K20" s="4"/>
      <c r="L20" s="3"/>
    </row>
    <row r="21" spans="1:12" ht="15" customHeight="1" x14ac:dyDescent="0.25">
      <c r="A21" s="10" t="s">
        <v>20</v>
      </c>
      <c r="B21" s="11">
        <v>335.07720712670141</v>
      </c>
      <c r="C21" s="4"/>
      <c r="D21" s="4"/>
      <c r="E21" s="4"/>
      <c r="F21" s="4"/>
      <c r="G21" s="4"/>
      <c r="H21" s="4"/>
      <c r="I21" s="4"/>
      <c r="J21" s="4"/>
      <c r="K21" s="4"/>
      <c r="L21" s="3"/>
    </row>
    <row r="22" spans="1:12" x14ac:dyDescent="0.25">
      <c r="A22" s="10" t="s">
        <v>21</v>
      </c>
      <c r="B22" s="11">
        <v>350.98339923509207</v>
      </c>
      <c r="C22" s="2"/>
      <c r="D22" s="2"/>
      <c r="E22" s="2"/>
      <c r="F22" s="2"/>
      <c r="G22" s="2"/>
      <c r="H22" s="2"/>
      <c r="I22" s="2"/>
      <c r="J22" s="2"/>
      <c r="K22" s="2"/>
    </row>
    <row r="23" spans="1:12" x14ac:dyDescent="0.25">
      <c r="A23" s="10" t="s">
        <v>22</v>
      </c>
      <c r="B23" s="11">
        <v>281.10287287447642</v>
      </c>
      <c r="C23" s="2"/>
      <c r="D23" s="2"/>
      <c r="E23" s="2"/>
      <c r="F23" s="2"/>
      <c r="G23" s="2"/>
      <c r="H23" s="2"/>
      <c r="I23" s="2"/>
      <c r="J23" s="2"/>
      <c r="K23" s="2"/>
    </row>
    <row r="24" spans="1:12" x14ac:dyDescent="0.25">
      <c r="A24" s="10" t="s">
        <v>23</v>
      </c>
      <c r="B24" s="11">
        <v>559.02360381316726</v>
      </c>
      <c r="C24" s="2"/>
      <c r="D24" s="2"/>
      <c r="E24" s="2"/>
      <c r="F24" s="2"/>
      <c r="G24" s="2"/>
      <c r="H24" s="2"/>
      <c r="I24" s="2"/>
      <c r="J24" s="2"/>
      <c r="K24" s="2"/>
    </row>
    <row r="25" spans="1:12" x14ac:dyDescent="0.25">
      <c r="A25" s="10" t="s">
        <v>24</v>
      </c>
      <c r="B25" s="11">
        <v>256.37629804512517</v>
      </c>
      <c r="C25" s="2"/>
      <c r="D25" s="2"/>
      <c r="E25" s="2"/>
      <c r="F25" s="2"/>
      <c r="G25" s="2"/>
      <c r="H25" s="2"/>
      <c r="I25" s="2"/>
      <c r="J25" s="2"/>
      <c r="K25" s="2"/>
    </row>
    <row r="26" spans="1:12" x14ac:dyDescent="0.25">
      <c r="A26" s="10" t="s">
        <v>25</v>
      </c>
      <c r="B26" s="11">
        <v>246.93563551415036</v>
      </c>
      <c r="C26" s="2"/>
      <c r="D26" s="2"/>
      <c r="E26" s="2"/>
      <c r="F26" s="2"/>
      <c r="G26" s="2"/>
      <c r="H26" s="2"/>
      <c r="I26" s="2"/>
      <c r="J26" s="2"/>
      <c r="K26" s="2"/>
    </row>
    <row r="27" spans="1:12" x14ac:dyDescent="0.25">
      <c r="A27" s="10" t="s">
        <v>26</v>
      </c>
      <c r="B27" s="11">
        <v>995.17728164220796</v>
      </c>
    </row>
    <row r="28" spans="1:12" x14ac:dyDescent="0.25">
      <c r="A28" s="10" t="s">
        <v>27</v>
      </c>
      <c r="B28" s="11">
        <v>397.2631988452851</v>
      </c>
    </row>
    <row r="29" spans="1:12" x14ac:dyDescent="0.25">
      <c r="A29" s="10" t="s">
        <v>28</v>
      </c>
      <c r="B29" s="11">
        <v>513.63821366823345</v>
      </c>
    </row>
    <row r="30" spans="1:12" x14ac:dyDescent="0.25">
      <c r="A30" s="10" t="s">
        <v>29</v>
      </c>
      <c r="B30" s="11">
        <v>380.56250508159019</v>
      </c>
    </row>
    <row r="31" spans="1:12" x14ac:dyDescent="0.25">
      <c r="A31" s="10" t="s">
        <v>30</v>
      </c>
      <c r="B31" s="11">
        <v>6319.1793353113935</v>
      </c>
    </row>
    <row r="32" spans="1:12" x14ac:dyDescent="0.25">
      <c r="A32" s="10" t="s">
        <v>31</v>
      </c>
      <c r="B32" s="11">
        <v>214.8717616206234</v>
      </c>
    </row>
    <row r="33" spans="1:2" x14ac:dyDescent="0.25">
      <c r="A33" s="10" t="s">
        <v>32</v>
      </c>
      <c r="B33" s="11">
        <v>213.67106087294934</v>
      </c>
    </row>
    <row r="34" spans="1:2" x14ac:dyDescent="0.25">
      <c r="A34" s="10" t="s">
        <v>33</v>
      </c>
      <c r="B34" s="11">
        <v>180.89454022719599</v>
      </c>
    </row>
    <row r="35" spans="1:2" x14ac:dyDescent="0.25">
      <c r="A35" s="10" t="s">
        <v>34</v>
      </c>
      <c r="B35" s="11">
        <v>336.93771642658919</v>
      </c>
    </row>
    <row r="36" spans="1:2" x14ac:dyDescent="0.25">
      <c r="A36" s="10" t="s">
        <v>35</v>
      </c>
      <c r="B36" s="11">
        <v>227.0620260837284</v>
      </c>
    </row>
    <row r="37" spans="1:2" x14ac:dyDescent="0.25">
      <c r="A37" s="10" t="s">
        <v>36</v>
      </c>
      <c r="B37" s="11">
        <v>200.38768334203829</v>
      </c>
    </row>
    <row r="38" spans="1:2" x14ac:dyDescent="0.25">
      <c r="A38" s="10" t="s">
        <v>37</v>
      </c>
      <c r="B38" s="11">
        <v>219.27670564917219</v>
      </c>
    </row>
    <row r="39" spans="1:2" x14ac:dyDescent="0.25">
      <c r="A39" s="10" t="s">
        <v>38</v>
      </c>
      <c r="B39" s="11">
        <v>195.86745438843715</v>
      </c>
    </row>
    <row r="40" spans="1:2" x14ac:dyDescent="0.25">
      <c r="A40" s="10" t="s">
        <v>39</v>
      </c>
      <c r="B40" s="11">
        <v>446.3953229915133</v>
      </c>
    </row>
    <row r="41" spans="1:2" x14ac:dyDescent="0.25">
      <c r="A41" s="10" t="s">
        <v>40</v>
      </c>
      <c r="B41" s="11">
        <v>307.92219487986461</v>
      </c>
    </row>
    <row r="42" spans="1:2" x14ac:dyDescent="0.25">
      <c r="A42" s="10" t="s">
        <v>41</v>
      </c>
      <c r="B42" s="11">
        <v>315.06058183823785</v>
      </c>
    </row>
    <row r="43" spans="1:2" x14ac:dyDescent="0.25">
      <c r="A43" s="10" t="s">
        <v>42</v>
      </c>
      <c r="B43" s="11">
        <v>201.15454094070978</v>
      </c>
    </row>
    <row r="44" spans="1:2" x14ac:dyDescent="0.25">
      <c r="A44" s="10" t="s">
        <v>43</v>
      </c>
      <c r="B44" s="11">
        <v>386.30468473966101</v>
      </c>
    </row>
    <row r="45" spans="1:2" x14ac:dyDescent="0.25">
      <c r="A45" s="10" t="s">
        <v>44</v>
      </c>
      <c r="B45" s="11">
        <v>389.72542390089023</v>
      </c>
    </row>
    <row r="46" spans="1:2" x14ac:dyDescent="0.25">
      <c r="A46" s="10" t="s">
        <v>45</v>
      </c>
      <c r="B46" s="11">
        <v>223.82504779173107</v>
      </c>
    </row>
    <row r="47" spans="1:2" x14ac:dyDescent="0.25">
      <c r="A47" s="10" t="s">
        <v>46</v>
      </c>
      <c r="B47" s="11">
        <v>1038.9115345063769</v>
      </c>
    </row>
    <row r="48" spans="1:2" x14ac:dyDescent="0.25">
      <c r="A48" s="10" t="s">
        <v>47</v>
      </c>
      <c r="B48" s="11">
        <v>505.8221911292963</v>
      </c>
    </row>
    <row r="49" spans="1:2" x14ac:dyDescent="0.25">
      <c r="A49" s="10" t="s">
        <v>48</v>
      </c>
      <c r="B49" s="11">
        <v>467.56608330057628</v>
      </c>
    </row>
    <row r="50" spans="1:2" x14ac:dyDescent="0.25">
      <c r="A50" s="10" t="s">
        <v>49</v>
      </c>
      <c r="B50" s="11">
        <v>204.89408157968737</v>
      </c>
    </row>
    <row r="51" spans="1:2" x14ac:dyDescent="0.25">
      <c r="A51" s="10" t="s">
        <v>50</v>
      </c>
      <c r="B51" s="11">
        <v>364.25796750345575</v>
      </c>
    </row>
    <row r="52" spans="1:2" x14ac:dyDescent="0.25">
      <c r="A52" s="10" t="s">
        <v>51</v>
      </c>
      <c r="B52" s="11">
        <v>278.3982728950042</v>
      </c>
    </row>
    <row r="53" spans="1:2" x14ac:dyDescent="0.25">
      <c r="A53" s="10" t="s">
        <v>52</v>
      </c>
      <c r="B53" s="11">
        <v>351.74513112873109</v>
      </c>
    </row>
    <row r="54" spans="1:2" x14ac:dyDescent="0.25">
      <c r="A54" s="10" t="s">
        <v>53</v>
      </c>
      <c r="B54" s="11">
        <v>471.80811678544899</v>
      </c>
    </row>
    <row r="55" spans="1:2" x14ac:dyDescent="0.25">
      <c r="A55" s="10" t="s">
        <v>54</v>
      </c>
      <c r="B55" s="11">
        <v>208.52893620910351</v>
      </c>
    </row>
    <row r="56" spans="1:2" x14ac:dyDescent="0.25">
      <c r="A56" s="10" t="s">
        <v>55</v>
      </c>
      <c r="B56" s="11" t="e">
        <v>#N/A</v>
      </c>
    </row>
    <row r="57" spans="1:2" x14ac:dyDescent="0.25">
      <c r="A57" s="10" t="s">
        <v>56</v>
      </c>
      <c r="B57" s="11">
        <v>751.52697980007315</v>
      </c>
    </row>
    <row r="58" spans="1:2" x14ac:dyDescent="0.25">
      <c r="A58" s="10" t="s">
        <v>57</v>
      </c>
      <c r="B58" s="11">
        <v>2379.125563532989</v>
      </c>
    </row>
    <row r="59" spans="1:2" x14ac:dyDescent="0.25">
      <c r="A59" s="10" t="s">
        <v>58</v>
      </c>
      <c r="B59" s="11">
        <v>134.39265858692659</v>
      </c>
    </row>
    <row r="60" spans="1:2" x14ac:dyDescent="0.25">
      <c r="A60" s="10" t="s">
        <v>59</v>
      </c>
      <c r="B60" s="11">
        <v>531.85083403906549</v>
      </c>
    </row>
    <row r="61" spans="1:2" x14ac:dyDescent="0.25">
      <c r="A61" s="10" t="s">
        <v>60</v>
      </c>
      <c r="B61" s="11">
        <v>230.26675587219941</v>
      </c>
    </row>
    <row r="62" spans="1:2" x14ac:dyDescent="0.25">
      <c r="A62" s="10" t="s">
        <v>61</v>
      </c>
      <c r="B62" s="11">
        <v>173.26180942516575</v>
      </c>
    </row>
    <row r="63" spans="1:2" x14ac:dyDescent="0.25">
      <c r="A63" s="10" t="s">
        <v>62</v>
      </c>
      <c r="B63" s="11">
        <v>548.13823959970159</v>
      </c>
    </row>
    <row r="64" spans="1:2" x14ac:dyDescent="0.25">
      <c r="A64" s="10" t="s">
        <v>63</v>
      </c>
      <c r="B64" s="11">
        <v>268.68688626195848</v>
      </c>
    </row>
    <row r="65" spans="1:2" x14ac:dyDescent="0.25">
      <c r="A65" s="10" t="s">
        <v>64</v>
      </c>
      <c r="B65" s="11">
        <v>137.19680149565656</v>
      </c>
    </row>
    <row r="66" spans="1:2" x14ac:dyDescent="0.25">
      <c r="A66" s="10" t="s">
        <v>65</v>
      </c>
      <c r="B66" s="11">
        <v>327.63134736746514</v>
      </c>
    </row>
    <row r="67" spans="1:2" x14ac:dyDescent="0.25">
      <c r="A67" s="10" t="s">
        <v>66</v>
      </c>
      <c r="B67" s="11">
        <v>189.40918767442324</v>
      </c>
    </row>
    <row r="68" spans="1:2" x14ac:dyDescent="0.25">
      <c r="A68" s="10" t="s">
        <v>67</v>
      </c>
      <c r="B68" s="11">
        <v>177.54406666308986</v>
      </c>
    </row>
    <row r="69" spans="1:2" x14ac:dyDescent="0.25">
      <c r="A69" s="10" t="s">
        <v>68</v>
      </c>
      <c r="B69" s="11">
        <v>173.52137860306431</v>
      </c>
    </row>
    <row r="70" spans="1:2" x14ac:dyDescent="0.25">
      <c r="A70" s="10" t="s">
        <v>69</v>
      </c>
      <c r="B70" s="11">
        <v>247.51449267739363</v>
      </c>
    </row>
    <row r="71" spans="1:2" x14ac:dyDescent="0.25">
      <c r="A71" s="10" t="s">
        <v>70</v>
      </c>
      <c r="B71" s="11">
        <v>696.42811798953801</v>
      </c>
    </row>
    <row r="72" spans="1:2" x14ac:dyDescent="0.25">
      <c r="A72" s="10" t="s">
        <v>71</v>
      </c>
      <c r="B72" s="11">
        <v>156.95725447176</v>
      </c>
    </row>
    <row r="73" spans="1:2" x14ac:dyDescent="0.25">
      <c r="A73" s="10" t="s">
        <v>72</v>
      </c>
      <c r="B73" s="11">
        <v>343.57844086448773</v>
      </c>
    </row>
    <row r="74" spans="1:2" x14ac:dyDescent="0.25">
      <c r="A74" s="10" t="s">
        <v>73</v>
      </c>
      <c r="B74" s="11">
        <v>219.72198172668786</v>
      </c>
    </row>
    <row r="75" spans="1:2" x14ac:dyDescent="0.25">
      <c r="A75" s="10" t="s">
        <v>74</v>
      </c>
      <c r="B75" s="11">
        <v>199.95966090892003</v>
      </c>
    </row>
    <row r="76" spans="1:2" x14ac:dyDescent="0.25">
      <c r="A76" s="10" t="s">
        <v>75</v>
      </c>
      <c r="B76" s="11">
        <v>174.58874151880894</v>
      </c>
    </row>
    <row r="77" spans="1:2" x14ac:dyDescent="0.25">
      <c r="A77" s="10" t="s">
        <v>76</v>
      </c>
      <c r="B77" s="11">
        <v>223.46664807069794</v>
      </c>
    </row>
    <row r="78" spans="1:2" x14ac:dyDescent="0.25">
      <c r="A78" s="10" t="s">
        <v>77</v>
      </c>
      <c r="B78" s="11">
        <v>381.22175762512239</v>
      </c>
    </row>
    <row r="79" spans="1:2" x14ac:dyDescent="0.25">
      <c r="A79" s="10" t="s">
        <v>78</v>
      </c>
      <c r="B79" s="11">
        <v>240.33419656465321</v>
      </c>
    </row>
    <row r="80" spans="1:2" x14ac:dyDescent="0.25">
      <c r="A80" s="10" t="s">
        <v>79</v>
      </c>
      <c r="B80" s="11">
        <v>305.88452731383762</v>
      </c>
    </row>
    <row r="81" spans="1:2" x14ac:dyDescent="0.25">
      <c r="A81" s="10" t="s">
        <v>80</v>
      </c>
      <c r="B81" s="11">
        <v>161.29968227418394</v>
      </c>
    </row>
    <row r="82" spans="1:2" x14ac:dyDescent="0.25">
      <c r="A82" s="10" t="s">
        <v>81</v>
      </c>
      <c r="B82" s="11">
        <v>187.53368351540658</v>
      </c>
    </row>
    <row r="83" spans="1:2" x14ac:dyDescent="0.25">
      <c r="A83" s="10" t="s">
        <v>82</v>
      </c>
      <c r="B83" s="11">
        <v>244.37995898496052</v>
      </c>
    </row>
    <row r="84" spans="1:2" x14ac:dyDescent="0.25">
      <c r="A84" s="10" t="s">
        <v>83</v>
      </c>
      <c r="B84" s="11">
        <v>186.03807228801685</v>
      </c>
    </row>
    <row r="85" spans="1:2" x14ac:dyDescent="0.25">
      <c r="A85" s="10" t="s">
        <v>84</v>
      </c>
      <c r="B85" s="11">
        <v>332.27686940238539</v>
      </c>
    </row>
    <row r="86" spans="1:2" x14ac:dyDescent="0.25">
      <c r="A86" s="10" t="s">
        <v>85</v>
      </c>
      <c r="B86" s="11">
        <v>212.92468871913644</v>
      </c>
    </row>
    <row r="87" spans="1:2" x14ac:dyDescent="0.25">
      <c r="A87" s="10" t="s">
        <v>86</v>
      </c>
      <c r="B87" s="11">
        <v>385.43981323560593</v>
      </c>
    </row>
    <row r="88" spans="1:2" x14ac:dyDescent="0.25">
      <c r="A88" s="10" t="s">
        <v>87</v>
      </c>
      <c r="B88" s="11">
        <v>359.87078100217201</v>
      </c>
    </row>
    <row r="89" spans="1:2" x14ac:dyDescent="0.25">
      <c r="A89" s="10" t="s">
        <v>88</v>
      </c>
      <c r="B89" s="11">
        <v>211.32114230645277</v>
      </c>
    </row>
    <row r="90" spans="1:2" x14ac:dyDescent="0.25">
      <c r="A90" s="10" t="s">
        <v>89</v>
      </c>
      <c r="B90" s="11">
        <v>977.42197841190011</v>
      </c>
    </row>
    <row r="91" spans="1:2" x14ac:dyDescent="0.25">
      <c r="A91" s="10" t="s">
        <v>90</v>
      </c>
      <c r="B91" s="11">
        <v>173.19064031393523</v>
      </c>
    </row>
    <row r="92" spans="1:2" x14ac:dyDescent="0.25">
      <c r="A92" s="10" t="s">
        <v>91</v>
      </c>
      <c r="B92" s="11">
        <v>193.87661317855427</v>
      </c>
    </row>
    <row r="93" spans="1:2" x14ac:dyDescent="0.25">
      <c r="A93" s="10" t="s">
        <v>92</v>
      </c>
      <c r="B93" s="11">
        <v>470.61294137404718</v>
      </c>
    </row>
    <row r="94" spans="1:2" x14ac:dyDescent="0.25">
      <c r="A94" s="10" t="s">
        <v>93</v>
      </c>
      <c r="B94" s="11">
        <v>226.64210052703433</v>
      </c>
    </row>
    <row r="95" spans="1:2" x14ac:dyDescent="0.25">
      <c r="A95" s="10" t="s">
        <v>94</v>
      </c>
      <c r="B95" s="11">
        <v>142.53858540197058</v>
      </c>
    </row>
    <row r="96" spans="1:2" x14ac:dyDescent="0.25">
      <c r="A96" s="10" t="s">
        <v>95</v>
      </c>
      <c r="B96" s="11">
        <v>256.75904052124469</v>
      </c>
    </row>
    <row r="97" spans="1:2" x14ac:dyDescent="0.25">
      <c r="A97" s="10" t="s">
        <v>96</v>
      </c>
      <c r="B97" s="11">
        <v>207.18143179424521</v>
      </c>
    </row>
    <row r="98" spans="1:2" x14ac:dyDescent="0.25">
      <c r="A98" s="10" t="s">
        <v>97</v>
      </c>
      <c r="B98" s="11">
        <v>303.63839124279514</v>
      </c>
    </row>
    <row r="99" spans="1:2" x14ac:dyDescent="0.25">
      <c r="A99" s="10" t="s">
        <v>98</v>
      </c>
      <c r="B99" s="11">
        <v>251.59054019557075</v>
      </c>
    </row>
    <row r="100" spans="1:2" x14ac:dyDescent="0.25">
      <c r="A100" s="10" t="s">
        <v>99</v>
      </c>
      <c r="B100" s="11">
        <v>416.25131232462297</v>
      </c>
    </row>
    <row r="101" spans="1:2" x14ac:dyDescent="0.25">
      <c r="A101" s="10" t="s">
        <v>100</v>
      </c>
      <c r="B101" s="11">
        <v>352.52250076653695</v>
      </c>
    </row>
    <row r="102" spans="1:2" x14ac:dyDescent="0.25">
      <c r="A102" s="10" t="s">
        <v>101</v>
      </c>
      <c r="B102" s="11">
        <v>194.38855817203466</v>
      </c>
    </row>
    <row r="103" spans="1:2" x14ac:dyDescent="0.25">
      <c r="A103" s="10" t="s">
        <v>102</v>
      </c>
      <c r="B103" s="11">
        <v>207.11610077417035</v>
      </c>
    </row>
    <row r="104" spans="1:2" x14ac:dyDescent="0.25">
      <c r="A104" s="10" t="s">
        <v>103</v>
      </c>
      <c r="B104" s="11">
        <v>355.47139706043816</v>
      </c>
    </row>
    <row r="105" spans="1:2" x14ac:dyDescent="0.25">
      <c r="A105" s="10" t="s">
        <v>104</v>
      </c>
      <c r="B105" s="11">
        <v>529.20982755253851</v>
      </c>
    </row>
    <row r="106" spans="1:2" x14ac:dyDescent="0.25">
      <c r="A106" s="10" t="s">
        <v>105</v>
      </c>
      <c r="B106" s="11">
        <v>204.29856153127076</v>
      </c>
    </row>
    <row r="107" spans="1:2" x14ac:dyDescent="0.25">
      <c r="A107" s="10" t="s">
        <v>106</v>
      </c>
      <c r="B107" s="11">
        <v>328.46122507512905</v>
      </c>
    </row>
    <row r="108" spans="1:2" x14ac:dyDescent="0.25">
      <c r="A108" s="10" t="s">
        <v>107</v>
      </c>
      <c r="B108" s="11">
        <v>239.48359015833253</v>
      </c>
    </row>
    <row r="109" spans="1:2" x14ac:dyDescent="0.25">
      <c r="A109" s="10" t="s">
        <v>108</v>
      </c>
      <c r="B109" s="11">
        <v>153.02359730185779</v>
      </c>
    </row>
    <row r="110" spans="1:2" x14ac:dyDescent="0.25">
      <c r="A110" s="10" t="s">
        <v>109</v>
      </c>
      <c r="B110" s="11">
        <v>179.8338841661718</v>
      </c>
    </row>
    <row r="111" spans="1:2" x14ac:dyDescent="0.25">
      <c r="A111" s="10" t="s">
        <v>110</v>
      </c>
      <c r="B111" s="11">
        <v>390.13680082410644</v>
      </c>
    </row>
    <row r="112" spans="1:2" x14ac:dyDescent="0.25">
      <c r="A112" s="10" t="s">
        <v>111</v>
      </c>
      <c r="B112" s="11">
        <v>297.34989830461939</v>
      </c>
    </row>
    <row r="113" spans="1:2" x14ac:dyDescent="0.25">
      <c r="A113" s="10" t="s">
        <v>112</v>
      </c>
      <c r="B113" s="11">
        <v>194.00171513188914</v>
      </c>
    </row>
    <row r="114" spans="1:2" x14ac:dyDescent="0.25">
      <c r="A114" s="10" t="s">
        <v>113</v>
      </c>
      <c r="B114" s="11">
        <v>226.46353486392007</v>
      </c>
    </row>
    <row r="115" spans="1:2" x14ac:dyDescent="0.25">
      <c r="A115" s="10" t="s">
        <v>114</v>
      </c>
      <c r="B115" s="11">
        <v>254.74116338922443</v>
      </c>
    </row>
    <row r="116" spans="1:2" x14ac:dyDescent="0.25">
      <c r="A116" s="10" t="s">
        <v>115</v>
      </c>
      <c r="B116" s="11">
        <v>180.87247363264942</v>
      </c>
    </row>
    <row r="117" spans="1:2" x14ac:dyDescent="0.25">
      <c r="A117" s="10" t="s">
        <v>116</v>
      </c>
      <c r="B117" s="11">
        <v>481.19851265656297</v>
      </c>
    </row>
    <row r="118" spans="1:2" x14ac:dyDescent="0.25">
      <c r="A118" s="10" t="s">
        <v>117</v>
      </c>
      <c r="B118" s="11">
        <v>467.94972929080325</v>
      </c>
    </row>
    <row r="119" spans="1:2" x14ac:dyDescent="0.25">
      <c r="A119" s="10" t="s">
        <v>118</v>
      </c>
      <c r="B119" s="11">
        <v>229.49711823012046</v>
      </c>
    </row>
    <row r="120" spans="1:2" x14ac:dyDescent="0.25">
      <c r="A120" s="10" t="s">
        <v>119</v>
      </c>
      <c r="B120" s="11">
        <v>169.49413822195908</v>
      </c>
    </row>
    <row r="121" spans="1:2" x14ac:dyDescent="0.25">
      <c r="A121" s="10" t="s">
        <v>120</v>
      </c>
      <c r="B121" s="11">
        <v>276.02390732179339</v>
      </c>
    </row>
    <row r="122" spans="1:2" x14ac:dyDescent="0.25">
      <c r="A122" s="10" t="s">
        <v>121</v>
      </c>
      <c r="B122" s="11">
        <v>923.23823739000954</v>
      </c>
    </row>
    <row r="123" spans="1:2" x14ac:dyDescent="0.25">
      <c r="A123" s="10" t="s">
        <v>122</v>
      </c>
      <c r="B123" s="11">
        <v>365.7182548042997</v>
      </c>
    </row>
    <row r="124" spans="1:2" x14ac:dyDescent="0.25">
      <c r="A124" s="10" t="s">
        <v>123</v>
      </c>
      <c r="B124" s="11">
        <v>532.01478709901937</v>
      </c>
    </row>
    <row r="125" spans="1:2" x14ac:dyDescent="0.25">
      <c r="A125" s="10" t="s">
        <v>124</v>
      </c>
      <c r="B125" s="11">
        <v>1360.4235545770093</v>
      </c>
    </row>
    <row r="126" spans="1:2" x14ac:dyDescent="0.25">
      <c r="A126" s="10" t="s">
        <v>125</v>
      </c>
      <c r="B126" s="11">
        <v>210.18695409730174</v>
      </c>
    </row>
    <row r="127" spans="1:2" x14ac:dyDescent="0.25">
      <c r="A127" s="10" t="s">
        <v>126</v>
      </c>
      <c r="B127" s="11">
        <v>370.51567146089405</v>
      </c>
    </row>
    <row r="128" spans="1:2" x14ac:dyDescent="0.25">
      <c r="A128" s="10" t="s">
        <v>127</v>
      </c>
      <c r="B128" s="11">
        <v>797.69891372605741</v>
      </c>
    </row>
    <row r="129" spans="1:2" x14ac:dyDescent="0.25">
      <c r="A129" s="10" t="s">
        <v>128</v>
      </c>
      <c r="B129" s="11">
        <v>248.93052516224535</v>
      </c>
    </row>
    <row r="130" spans="1:2" x14ac:dyDescent="0.25">
      <c r="A130" s="10" t="s">
        <v>129</v>
      </c>
      <c r="B130" s="11">
        <v>607.03929727750949</v>
      </c>
    </row>
    <row r="131" spans="1:2" x14ac:dyDescent="0.25">
      <c r="A131" s="10" t="s">
        <v>130</v>
      </c>
      <c r="B131" s="11">
        <v>182.36144750640389</v>
      </c>
    </row>
    <row r="132" spans="1:2" x14ac:dyDescent="0.25">
      <c r="A132" s="10" t="s">
        <v>131</v>
      </c>
      <c r="B132" s="11">
        <v>281.3319658265209</v>
      </c>
    </row>
    <row r="133" spans="1:2" x14ac:dyDescent="0.25">
      <c r="A133" s="10" t="s">
        <v>132</v>
      </c>
      <c r="B133" s="11">
        <v>653.76814339908958</v>
      </c>
    </row>
    <row r="134" spans="1:2" x14ac:dyDescent="0.25">
      <c r="A134" s="10" t="s">
        <v>133</v>
      </c>
      <c r="B134" s="11">
        <v>414.32164944497509</v>
      </c>
    </row>
    <row r="135" spans="1:2" x14ac:dyDescent="0.25">
      <c r="A135" s="10" t="s">
        <v>134</v>
      </c>
      <c r="B135" s="11">
        <v>255.14310554012661</v>
      </c>
    </row>
    <row r="136" spans="1:2" x14ac:dyDescent="0.25">
      <c r="A136" s="10" t="s">
        <v>135</v>
      </c>
      <c r="B136" s="11">
        <v>280.48354870438362</v>
      </c>
    </row>
    <row r="137" spans="1:2" x14ac:dyDescent="0.25">
      <c r="A137" s="10" t="s">
        <v>136</v>
      </c>
      <c r="B137" s="11">
        <v>272.14847468600578</v>
      </c>
    </row>
    <row r="138" spans="1:2" x14ac:dyDescent="0.25">
      <c r="A138" s="10" t="s">
        <v>137</v>
      </c>
      <c r="B138" s="11">
        <v>308.37690572969433</v>
      </c>
    </row>
    <row r="139" spans="1:2" x14ac:dyDescent="0.25">
      <c r="A139" s="10" t="s">
        <v>138</v>
      </c>
      <c r="B139" s="11">
        <v>361.16374444043055</v>
      </c>
    </row>
    <row r="140" spans="1:2" x14ac:dyDescent="0.25">
      <c r="A140" s="10" t="s">
        <v>139</v>
      </c>
      <c r="B140" s="11">
        <v>429.8795021144133</v>
      </c>
    </row>
    <row r="141" spans="1:2" x14ac:dyDescent="0.25">
      <c r="A141" s="10" t="s">
        <v>140</v>
      </c>
      <c r="B141" s="11">
        <v>386.24348903415472</v>
      </c>
    </row>
    <row r="142" spans="1:2" x14ac:dyDescent="0.25">
      <c r="A142" s="10" t="s">
        <v>141</v>
      </c>
      <c r="B142" s="11">
        <v>430.60248715306113</v>
      </c>
    </row>
    <row r="143" spans="1:2" x14ac:dyDescent="0.25">
      <c r="A143" s="10" t="s">
        <v>142</v>
      </c>
      <c r="B143" s="11">
        <v>345.32194508746483</v>
      </c>
    </row>
    <row r="144" spans="1:2" x14ac:dyDescent="0.25">
      <c r="A144" s="10" t="s">
        <v>143</v>
      </c>
      <c r="B144" s="11">
        <v>558.3919084499114</v>
      </c>
    </row>
    <row r="145" spans="1:2" x14ac:dyDescent="0.25">
      <c r="A145" s="10" t="s">
        <v>144</v>
      </c>
      <c r="B145" s="11">
        <v>377.18252830682258</v>
      </c>
    </row>
    <row r="146" spans="1:2" x14ac:dyDescent="0.25">
      <c r="A146" s="10" t="s">
        <v>145</v>
      </c>
      <c r="B146" s="11">
        <v>257.6866888804941</v>
      </c>
    </row>
    <row r="147" spans="1:2" x14ac:dyDescent="0.25">
      <c r="A147" s="10" t="s">
        <v>146</v>
      </c>
      <c r="B147" s="11">
        <v>340.95394088569242</v>
      </c>
    </row>
    <row r="148" spans="1:2" x14ac:dyDescent="0.25">
      <c r="A148" s="10" t="s">
        <v>147</v>
      </c>
      <c r="B148" s="11">
        <v>254.70090488563039</v>
      </c>
    </row>
    <row r="149" spans="1:2" x14ac:dyDescent="0.25">
      <c r="A149" s="10" t="s">
        <v>148</v>
      </c>
      <c r="B149" s="11">
        <v>266.83787939166899</v>
      </c>
    </row>
    <row r="150" spans="1:2" x14ac:dyDescent="0.25">
      <c r="A150" s="10" t="s">
        <v>149</v>
      </c>
      <c r="B150" s="11">
        <v>369.28831704705118</v>
      </c>
    </row>
    <row r="151" spans="1:2" x14ac:dyDescent="0.25">
      <c r="A151" s="10" t="s">
        <v>150</v>
      </c>
      <c r="B151" s="11">
        <v>349.31137687822883</v>
      </c>
    </row>
    <row r="152" spans="1:2" x14ac:dyDescent="0.25">
      <c r="A152" s="10" t="s">
        <v>151</v>
      </c>
      <c r="B152" s="11">
        <v>281.39908649953935</v>
      </c>
    </row>
    <row r="153" spans="1:2" x14ac:dyDescent="0.25">
      <c r="A153" s="10" t="s">
        <v>152</v>
      </c>
      <c r="B153" s="11">
        <v>493.54253089537076</v>
      </c>
    </row>
    <row r="154" spans="1:2" x14ac:dyDescent="0.25">
      <c r="A154" s="10" t="s">
        <v>153</v>
      </c>
      <c r="B154" s="11">
        <v>278.46935512987818</v>
      </c>
    </row>
    <row r="155" spans="1:2" x14ac:dyDescent="0.25">
      <c r="A155" s="10" t="s">
        <v>154</v>
      </c>
      <c r="B155" s="11">
        <v>293.49641063647931</v>
      </c>
    </row>
    <row r="156" spans="1:2" x14ac:dyDescent="0.25">
      <c r="A156" s="10" t="s">
        <v>155</v>
      </c>
      <c r="B156" s="11">
        <v>314.47079562934908</v>
      </c>
    </row>
    <row r="157" spans="1:2" x14ac:dyDescent="0.25">
      <c r="A157" s="10" t="s">
        <v>156</v>
      </c>
      <c r="B157" s="11">
        <v>715.91087069214495</v>
      </c>
    </row>
    <row r="158" spans="1:2" x14ac:dyDescent="0.25">
      <c r="A158" s="10" t="s">
        <v>157</v>
      </c>
      <c r="B158" s="11">
        <v>400.39140793896627</v>
      </c>
    </row>
    <row r="159" spans="1:2" x14ac:dyDescent="0.25">
      <c r="A159" s="10" t="s">
        <v>158</v>
      </c>
      <c r="B159" s="11">
        <v>404.77449387622403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34A39-9E0D-48B7-B955-7F6ECD8BBAA6}">
  <dimension ref="A1:L23"/>
  <sheetViews>
    <sheetView workbookViewId="0">
      <selection activeCell="D6" sqref="D6"/>
    </sheetView>
  </sheetViews>
  <sheetFormatPr defaultRowHeight="15" x14ac:dyDescent="0.25"/>
  <cols>
    <col min="1" max="1" width="18.42578125" customWidth="1"/>
    <col min="2" max="5" width="12.28515625" customWidth="1"/>
  </cols>
  <sheetData>
    <row r="1" spans="1:12" x14ac:dyDescent="0.25">
      <c r="A1" s="1" t="s">
        <v>0</v>
      </c>
      <c r="B1" t="s">
        <v>159</v>
      </c>
    </row>
    <row r="2" spans="1:12" x14ac:dyDescent="0.25">
      <c r="A2" s="1" t="s">
        <v>2</v>
      </c>
      <c r="B2" t="s">
        <v>160</v>
      </c>
    </row>
    <row r="3" spans="1:12" x14ac:dyDescent="0.25">
      <c r="A3" s="1"/>
    </row>
    <row r="4" spans="1:12" ht="15" customHeight="1" x14ac:dyDescent="0.25">
      <c r="A4" s="5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 customHeight="1" x14ac:dyDescent="0.25">
      <c r="A5" s="4" t="s">
        <v>173</v>
      </c>
      <c r="B5" s="4" t="s">
        <v>174</v>
      </c>
      <c r="C5" s="4" t="s">
        <v>175</v>
      </c>
      <c r="D5" s="4" t="s">
        <v>176</v>
      </c>
      <c r="E5" s="3"/>
      <c r="F5" s="3"/>
      <c r="G5" s="3"/>
      <c r="H5" s="3"/>
      <c r="I5" s="3"/>
      <c r="J5" s="3"/>
      <c r="K5" s="3"/>
      <c r="L5" s="3"/>
    </row>
    <row r="6" spans="1:12" ht="15" customHeight="1" x14ac:dyDescent="0.25">
      <c r="A6" s="4" t="s">
        <v>161</v>
      </c>
      <c r="B6" s="12">
        <v>5.0999999999999997E-2</v>
      </c>
      <c r="C6" s="12">
        <v>1.7000000000000001E-2</v>
      </c>
      <c r="D6" s="12">
        <v>6.4000000000000001E-2</v>
      </c>
      <c r="E6" s="3"/>
      <c r="F6" s="3"/>
      <c r="G6" s="3"/>
      <c r="H6" s="3"/>
      <c r="I6" s="3"/>
      <c r="J6" s="3"/>
      <c r="K6" s="3"/>
      <c r="L6" s="3"/>
    </row>
    <row r="7" spans="1:12" ht="15" customHeight="1" x14ac:dyDescent="0.25">
      <c r="A7" s="4" t="s">
        <v>162</v>
      </c>
      <c r="B7" s="12">
        <v>5.1999999999999998E-2</v>
      </c>
      <c r="C7" s="12">
        <v>1.9E-2</v>
      </c>
      <c r="D7" s="12">
        <v>6.5000000000000002E-2</v>
      </c>
      <c r="E7" s="3"/>
      <c r="F7" s="3"/>
      <c r="G7" s="3"/>
      <c r="H7" s="3"/>
      <c r="I7" s="3"/>
      <c r="J7" s="3"/>
      <c r="K7" s="3"/>
      <c r="L7" s="3"/>
    </row>
    <row r="8" spans="1:12" ht="15" customHeight="1" x14ac:dyDescent="0.25">
      <c r="A8" s="4" t="s">
        <v>163</v>
      </c>
      <c r="B8" s="12">
        <v>0.05</v>
      </c>
      <c r="C8" s="12">
        <v>2.3E-2</v>
      </c>
      <c r="D8" s="12">
        <v>6.7000000000000004E-2</v>
      </c>
      <c r="E8" s="3"/>
      <c r="F8" s="3"/>
      <c r="G8" s="3"/>
      <c r="H8" s="3"/>
      <c r="I8" s="3"/>
      <c r="J8" s="3"/>
      <c r="K8" s="3"/>
      <c r="L8" s="3"/>
    </row>
    <row r="9" spans="1:12" ht="15" customHeight="1" x14ac:dyDescent="0.25">
      <c r="A9" s="4" t="s">
        <v>164</v>
      </c>
      <c r="B9" s="12">
        <v>4.7E-2</v>
      </c>
      <c r="C9" s="12">
        <v>2.1000000000000001E-2</v>
      </c>
      <c r="D9" s="12">
        <v>6.2E-2</v>
      </c>
      <c r="E9" s="3"/>
      <c r="F9" s="3"/>
      <c r="G9" s="3"/>
      <c r="H9" s="3"/>
      <c r="I9" s="3"/>
      <c r="J9" s="3"/>
      <c r="K9" s="3"/>
      <c r="L9" s="3"/>
    </row>
    <row r="10" spans="1:12" ht="15" customHeight="1" x14ac:dyDescent="0.25">
      <c r="A10" s="4" t="s">
        <v>165</v>
      </c>
      <c r="B10" s="12">
        <v>4.2999999999999997E-2</v>
      </c>
      <c r="C10" s="12">
        <v>1.7000000000000001E-2</v>
      </c>
      <c r="D10" s="12">
        <v>5.5E-2</v>
      </c>
      <c r="E10" s="3"/>
      <c r="F10" s="3"/>
      <c r="G10" s="3"/>
      <c r="H10" s="3"/>
      <c r="I10" s="3"/>
      <c r="J10" s="3"/>
      <c r="K10" s="3"/>
      <c r="L10" s="3"/>
    </row>
    <row r="11" spans="1:12" ht="15" customHeight="1" x14ac:dyDescent="0.25">
      <c r="A11" s="4" t="s">
        <v>166</v>
      </c>
      <c r="B11" s="12">
        <v>4.2000000000000003E-2</v>
      </c>
      <c r="C11" s="12">
        <v>1.7000000000000001E-2</v>
      </c>
      <c r="D11" s="12">
        <v>5.5E-2</v>
      </c>
      <c r="E11" s="3"/>
      <c r="F11" s="3"/>
      <c r="G11" s="3"/>
      <c r="H11" s="3"/>
      <c r="I11" s="3"/>
      <c r="J11" s="3"/>
      <c r="K11" s="3"/>
      <c r="L11" s="3"/>
    </row>
    <row r="12" spans="1:12" ht="15" customHeight="1" x14ac:dyDescent="0.25">
      <c r="A12" s="4" t="s">
        <v>167</v>
      </c>
      <c r="B12" s="12">
        <v>4.2999999999999997E-2</v>
      </c>
      <c r="C12" s="12">
        <v>1.7000000000000001E-2</v>
      </c>
      <c r="D12" s="12">
        <v>5.6000000000000001E-2</v>
      </c>
      <c r="E12" s="3"/>
      <c r="F12" s="3"/>
      <c r="G12" s="3"/>
      <c r="H12" s="3"/>
      <c r="I12" s="3"/>
      <c r="J12" s="3"/>
      <c r="K12" s="3"/>
      <c r="L12" s="3"/>
    </row>
    <row r="13" spans="1:12" ht="15" customHeight="1" x14ac:dyDescent="0.25">
      <c r="A13" s="4" t="s">
        <v>168</v>
      </c>
      <c r="B13" s="12">
        <v>4.5999999999999999E-2</v>
      </c>
      <c r="C13" s="12">
        <v>1.2999999999999999E-2</v>
      </c>
      <c r="D13" s="12">
        <v>5.6000000000000001E-2</v>
      </c>
      <c r="E13" s="3"/>
      <c r="F13" s="3"/>
      <c r="G13" s="3"/>
      <c r="H13" s="3"/>
      <c r="I13" s="3"/>
      <c r="J13" s="3"/>
      <c r="K13" s="3"/>
      <c r="L13" s="3"/>
    </row>
    <row r="14" spans="1:12" ht="15" customHeight="1" x14ac:dyDescent="0.25">
      <c r="A14" s="4" t="s">
        <v>169</v>
      </c>
      <c r="B14" s="12">
        <v>4.4999999999999998E-2</v>
      </c>
      <c r="C14" s="12">
        <v>1.6E-2</v>
      </c>
      <c r="D14" s="12">
        <v>5.8000000000000003E-2</v>
      </c>
      <c r="E14" s="3"/>
      <c r="F14" s="3"/>
      <c r="G14" s="3"/>
      <c r="H14" s="3"/>
      <c r="I14" s="3"/>
      <c r="J14" s="3"/>
      <c r="K14" s="3"/>
      <c r="L14" s="3"/>
    </row>
    <row r="15" spans="1:12" ht="15" customHeight="1" x14ac:dyDescent="0.25">
      <c r="A15" s="4" t="s">
        <v>170</v>
      </c>
      <c r="B15" s="12">
        <v>4.9000000000000002E-2</v>
      </c>
      <c r="C15" s="12">
        <v>2.1000000000000001E-2</v>
      </c>
      <c r="D15" s="12">
        <v>6.4000000000000001E-2</v>
      </c>
      <c r="E15" s="3"/>
      <c r="F15" s="3"/>
      <c r="G15" s="3"/>
      <c r="H15" s="3"/>
      <c r="I15" s="3"/>
      <c r="J15" s="3"/>
      <c r="K15" s="3"/>
      <c r="L15" s="3"/>
    </row>
    <row r="16" spans="1:12" ht="15" customHeight="1" x14ac:dyDescent="0.25">
      <c r="A16" s="4" t="s">
        <v>171</v>
      </c>
      <c r="B16" s="12">
        <v>6.0999999999999999E-2</v>
      </c>
      <c r="C16" s="12">
        <v>1.6E-2</v>
      </c>
      <c r="D16" s="12">
        <v>7.2999999999999995E-2</v>
      </c>
      <c r="E16" s="3"/>
      <c r="F16" s="3"/>
      <c r="G16" s="3"/>
      <c r="H16" s="3"/>
      <c r="I16" s="3"/>
      <c r="J16" s="3"/>
      <c r="K16" s="3"/>
      <c r="L16" s="3"/>
    </row>
    <row r="17" spans="1:12" ht="15" customHeight="1" x14ac:dyDescent="0.25">
      <c r="A17" s="4" t="s">
        <v>172</v>
      </c>
      <c r="B17" s="12">
        <v>0.06</v>
      </c>
      <c r="C17" s="12">
        <v>1.7000000000000001E-2</v>
      </c>
      <c r="D17" s="12">
        <v>7.1999999999999995E-2</v>
      </c>
      <c r="E17" s="3"/>
      <c r="F17" s="3"/>
      <c r="G17" s="3"/>
      <c r="H17" s="3"/>
      <c r="I17" s="3"/>
      <c r="J17" s="3"/>
      <c r="K17" s="3"/>
      <c r="L17" s="3"/>
    </row>
    <row r="18" spans="1:12" ht="1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0A4B6-E835-4FFF-9361-FFCE30FDB593}">
  <dimension ref="A1:L23"/>
  <sheetViews>
    <sheetView workbookViewId="0">
      <selection activeCell="D10" sqref="D10"/>
    </sheetView>
  </sheetViews>
  <sheetFormatPr defaultRowHeight="15" x14ac:dyDescent="0.25"/>
  <cols>
    <col min="1" max="1" width="18.42578125" style="2" customWidth="1"/>
    <col min="2" max="16384" width="9.140625" style="2"/>
  </cols>
  <sheetData>
    <row r="1" spans="1:12" x14ac:dyDescent="0.25">
      <c r="A1" s="1" t="s">
        <v>0</v>
      </c>
      <c r="B1" s="2" t="s">
        <v>177</v>
      </c>
    </row>
    <row r="2" spans="1:12" x14ac:dyDescent="0.25">
      <c r="A2" s="1" t="s">
        <v>2</v>
      </c>
      <c r="B2" s="2" t="s">
        <v>178</v>
      </c>
    </row>
    <row r="3" spans="1:12" x14ac:dyDescent="0.25">
      <c r="A3" s="1"/>
    </row>
    <row r="4" spans="1:12" ht="15" customHeight="1" x14ac:dyDescent="0.25">
      <c r="A4" s="5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 customHeight="1" x14ac:dyDescent="0.25">
      <c r="A5" s="13" t="s">
        <v>179</v>
      </c>
      <c r="B5" s="13" t="s">
        <v>180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" customHeight="1" x14ac:dyDescent="0.25">
      <c r="A6" s="14" t="s">
        <v>181</v>
      </c>
      <c r="B6" s="15">
        <v>0.82797731412868114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" customHeight="1" x14ac:dyDescent="0.25">
      <c r="A7" s="14" t="s">
        <v>182</v>
      </c>
      <c r="B7" s="15">
        <v>3.0846606476166008E-2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" customHeight="1" x14ac:dyDescent="0.25">
      <c r="A8" s="14" t="s">
        <v>183</v>
      </c>
      <c r="B8" s="15">
        <v>4.2614332836003709E-2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" customHeight="1" x14ac:dyDescent="0.25">
      <c r="A9" s="14" t="s">
        <v>184</v>
      </c>
      <c r="B9" s="15">
        <v>4.4864547419840313E-2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5" customHeight="1" x14ac:dyDescent="0.25">
      <c r="A10" s="14" t="s">
        <v>185</v>
      </c>
      <c r="B10" s="15">
        <v>2.9148267021149369E-2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5" customHeight="1" x14ac:dyDescent="0.25">
      <c r="A11" s="14" t="s">
        <v>186</v>
      </c>
      <c r="B11" s="15">
        <v>2.4475559854794188E-2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5" customHeight="1" x14ac:dyDescent="0.25">
      <c r="A12" s="14" t="s">
        <v>187</v>
      </c>
      <c r="B12" s="15">
        <v>7.337226336532586E-5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72B7B-B253-444D-8D7E-38AED195CED2}">
  <dimension ref="A1:L23"/>
  <sheetViews>
    <sheetView workbookViewId="0">
      <selection activeCell="D16" sqref="D16"/>
    </sheetView>
  </sheetViews>
  <sheetFormatPr defaultRowHeight="15" x14ac:dyDescent="0.25"/>
  <cols>
    <col min="1" max="1" width="18.42578125" style="2" customWidth="1"/>
    <col min="2" max="2" width="21.5703125" style="2" customWidth="1"/>
    <col min="3" max="16384" width="9.140625" style="2"/>
  </cols>
  <sheetData>
    <row r="1" spans="1:12" x14ac:dyDescent="0.25">
      <c r="A1" s="1" t="s">
        <v>0</v>
      </c>
      <c r="B1" s="2" t="s">
        <v>188</v>
      </c>
    </row>
    <row r="2" spans="1:12" x14ac:dyDescent="0.25">
      <c r="A2" s="1" t="s">
        <v>2</v>
      </c>
      <c r="B2" s="2" t="s">
        <v>189</v>
      </c>
    </row>
    <row r="3" spans="1:12" x14ac:dyDescent="0.25">
      <c r="A3" s="1"/>
    </row>
    <row r="4" spans="1:12" ht="15" customHeight="1" x14ac:dyDescent="0.25">
      <c r="A4" s="5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 customHeight="1" x14ac:dyDescent="0.25">
      <c r="A5" s="4"/>
      <c r="B5" s="16" t="s">
        <v>198</v>
      </c>
      <c r="C5" s="16" t="s">
        <v>190</v>
      </c>
      <c r="D5" s="16" t="s">
        <v>191</v>
      </c>
      <c r="E5" s="4"/>
      <c r="F5" s="4"/>
      <c r="G5" s="4"/>
      <c r="H5" s="4"/>
      <c r="I5" s="4"/>
      <c r="J5" s="4"/>
      <c r="K5" s="4"/>
      <c r="L5" s="4"/>
    </row>
    <row r="6" spans="1:12" ht="15" customHeight="1" x14ac:dyDescent="0.25">
      <c r="A6" s="4"/>
      <c r="B6" s="17" t="s">
        <v>192</v>
      </c>
      <c r="C6" s="18">
        <v>0.1349407285451889</v>
      </c>
      <c r="D6" s="19">
        <v>5.2092834375798702E-3</v>
      </c>
      <c r="E6" s="4"/>
      <c r="F6" s="4"/>
      <c r="G6" s="4"/>
      <c r="H6" s="4"/>
      <c r="I6" s="4"/>
      <c r="J6" s="4"/>
      <c r="K6" s="4"/>
      <c r="L6" s="4"/>
    </row>
    <row r="7" spans="1:12" ht="15" customHeight="1" x14ac:dyDescent="0.25">
      <c r="A7" s="4"/>
      <c r="B7" s="17" t="s">
        <v>193</v>
      </c>
      <c r="C7" s="18">
        <v>0.170458123087883</v>
      </c>
      <c r="D7" s="19">
        <v>1.1614855378866196E-2</v>
      </c>
      <c r="E7" s="4"/>
      <c r="F7" s="4"/>
      <c r="G7" s="4"/>
      <c r="H7" s="4"/>
      <c r="I7" s="4"/>
      <c r="J7" s="4"/>
      <c r="K7" s="4"/>
      <c r="L7" s="4"/>
    </row>
    <row r="8" spans="1:12" ht="15" customHeight="1" x14ac:dyDescent="0.25">
      <c r="A8" s="4"/>
      <c r="B8" s="17" t="s">
        <v>194</v>
      </c>
      <c r="C8" s="18">
        <v>0.32114991545677185</v>
      </c>
      <c r="D8" s="19">
        <v>2.103644423186779E-2</v>
      </c>
      <c r="E8" s="4"/>
      <c r="F8" s="4"/>
      <c r="G8" s="4"/>
      <c r="H8" s="4"/>
      <c r="I8" s="4"/>
      <c r="J8" s="4"/>
      <c r="K8" s="4"/>
      <c r="L8" s="4"/>
    </row>
    <row r="9" spans="1:12" ht="15" customHeight="1" x14ac:dyDescent="0.25">
      <c r="A9" s="4"/>
      <c r="B9" s="17" t="s">
        <v>195</v>
      </c>
      <c r="C9" s="18">
        <v>0.34147059917449951</v>
      </c>
      <c r="D9" s="19">
        <v>1.8765157088637352E-2</v>
      </c>
      <c r="E9" s="4"/>
      <c r="F9" s="4"/>
      <c r="G9" s="4"/>
      <c r="H9" s="4"/>
      <c r="I9" s="4"/>
      <c r="J9" s="4"/>
      <c r="K9" s="4"/>
      <c r="L9" s="4"/>
    </row>
    <row r="10" spans="1:12" ht="15" customHeight="1" x14ac:dyDescent="0.25">
      <c r="A10" s="4"/>
      <c r="B10" s="17" t="s">
        <v>196</v>
      </c>
      <c r="C10" s="18">
        <v>0.5389673113822937</v>
      </c>
      <c r="D10" s="19">
        <v>2.6477256789803505E-2</v>
      </c>
      <c r="E10" s="4"/>
      <c r="F10" s="4"/>
      <c r="G10" s="4"/>
      <c r="H10" s="4"/>
      <c r="I10" s="4"/>
      <c r="J10" s="4"/>
      <c r="K10" s="4"/>
      <c r="L10" s="4"/>
    </row>
    <row r="11" spans="1:12" ht="15" customHeight="1" x14ac:dyDescent="0.25">
      <c r="A11" s="4"/>
      <c r="B11" s="16"/>
      <c r="C11" s="16"/>
      <c r="D11" s="19"/>
      <c r="E11" s="4"/>
      <c r="F11" s="4"/>
      <c r="G11" s="4"/>
      <c r="H11" s="4"/>
      <c r="I11" s="4"/>
      <c r="J11" s="4"/>
      <c r="K11" s="4"/>
      <c r="L11" s="4"/>
    </row>
    <row r="12" spans="1:12" ht="15" customHeight="1" x14ac:dyDescent="0.25">
      <c r="A12" s="4"/>
      <c r="B12" s="16" t="s">
        <v>197</v>
      </c>
      <c r="C12" s="18">
        <v>0.30080190300941467</v>
      </c>
      <c r="D12" s="19">
        <v>2.016059122979641E-2</v>
      </c>
      <c r="E12" s="4"/>
      <c r="F12" s="4"/>
      <c r="G12" s="4"/>
      <c r="H12" s="4"/>
      <c r="I12" s="4"/>
      <c r="J12" s="4"/>
      <c r="K12" s="4"/>
      <c r="L12" s="4"/>
    </row>
    <row r="13" spans="1:12" ht="1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6F673-4C24-4C0E-9DF7-3B0FA6DD7FE3}">
  <dimension ref="A1:L23"/>
  <sheetViews>
    <sheetView workbookViewId="0">
      <selection activeCell="B2" sqref="B2"/>
    </sheetView>
  </sheetViews>
  <sheetFormatPr defaultRowHeight="15" x14ac:dyDescent="0.25"/>
  <cols>
    <col min="1" max="1" width="18.42578125" style="2" customWidth="1"/>
    <col min="2" max="16384" width="9.140625" style="2"/>
  </cols>
  <sheetData>
    <row r="1" spans="1:12" x14ac:dyDescent="0.25">
      <c r="A1" s="1" t="s">
        <v>0</v>
      </c>
      <c r="B1" s="2" t="s">
        <v>213</v>
      </c>
    </row>
    <row r="2" spans="1:12" x14ac:dyDescent="0.25">
      <c r="A2" s="1" t="s">
        <v>2</v>
      </c>
      <c r="B2" s="2" t="s">
        <v>199</v>
      </c>
    </row>
    <row r="3" spans="1:12" x14ac:dyDescent="0.25">
      <c r="A3" s="1"/>
    </row>
    <row r="4" spans="1:12" ht="15" customHeight="1" x14ac:dyDescent="0.25">
      <c r="A4" s="21" t="s">
        <v>1</v>
      </c>
      <c r="B4" s="22"/>
      <c r="C4" s="22"/>
      <c r="D4" s="22"/>
      <c r="E4" s="22"/>
      <c r="F4" s="22"/>
      <c r="G4" s="22"/>
      <c r="H4" s="4"/>
      <c r="I4" s="4"/>
      <c r="J4" s="4"/>
      <c r="K4" s="4"/>
      <c r="L4" s="4"/>
    </row>
    <row r="5" spans="1:12" ht="15" customHeight="1" x14ac:dyDescent="0.25">
      <c r="A5" s="22"/>
      <c r="B5" s="23" t="s">
        <v>200</v>
      </c>
      <c r="C5" s="20" t="s">
        <v>201</v>
      </c>
      <c r="D5" s="20" t="s">
        <v>202</v>
      </c>
      <c r="E5" s="24"/>
      <c r="F5" s="22"/>
      <c r="G5" s="22"/>
      <c r="H5" s="4"/>
      <c r="I5" s="4"/>
      <c r="J5" s="4"/>
      <c r="K5" s="4"/>
      <c r="L5" s="4"/>
    </row>
    <row r="6" spans="1:12" ht="15" customHeight="1" x14ac:dyDescent="0.25">
      <c r="A6" s="22"/>
      <c r="B6" s="16" t="s">
        <v>203</v>
      </c>
      <c r="C6" s="19">
        <v>9.8634824156761169E-2</v>
      </c>
      <c r="D6" s="19">
        <v>3.8581717759370804E-2</v>
      </c>
      <c r="E6" s="24"/>
      <c r="F6" s="22"/>
      <c r="G6" s="22"/>
      <c r="H6" s="4"/>
      <c r="I6" s="4"/>
      <c r="J6" s="4"/>
      <c r="K6" s="4"/>
      <c r="L6" s="4"/>
    </row>
    <row r="7" spans="1:12" ht="15" customHeight="1" x14ac:dyDescent="0.25">
      <c r="A7" s="22"/>
      <c r="B7" s="16" t="s">
        <v>204</v>
      </c>
      <c r="C7" s="19">
        <v>0.11205278337001801</v>
      </c>
      <c r="D7" s="19">
        <v>3.3196303993463516E-2</v>
      </c>
      <c r="E7" s="24"/>
      <c r="F7" s="22"/>
      <c r="G7" s="22"/>
      <c r="H7" s="4"/>
      <c r="I7" s="4"/>
      <c r="J7" s="4"/>
      <c r="K7" s="4"/>
      <c r="L7" s="4"/>
    </row>
    <row r="8" spans="1:12" ht="15" customHeight="1" x14ac:dyDescent="0.25">
      <c r="A8" s="22"/>
      <c r="B8" s="16" t="s">
        <v>205</v>
      </c>
      <c r="C8" s="19">
        <v>9.6805565059185028E-2</v>
      </c>
      <c r="D8" s="19">
        <v>5.0007816404104233E-2</v>
      </c>
      <c r="E8" s="24"/>
      <c r="F8" s="22"/>
      <c r="G8" s="22"/>
      <c r="H8" s="4"/>
      <c r="I8" s="4"/>
      <c r="J8" s="4"/>
      <c r="K8" s="4"/>
      <c r="L8" s="4"/>
    </row>
    <row r="9" spans="1:12" ht="15" customHeight="1" x14ac:dyDescent="0.25">
      <c r="A9" s="22"/>
      <c r="B9" s="16" t="s">
        <v>206</v>
      </c>
      <c r="C9" s="19">
        <v>5.0278492271900177E-2</v>
      </c>
      <c r="D9" s="19">
        <v>2.2135326638817787E-2</v>
      </c>
      <c r="E9" s="24"/>
      <c r="F9" s="22"/>
      <c r="G9" s="22"/>
      <c r="H9" s="4"/>
      <c r="I9" s="4"/>
      <c r="J9" s="4"/>
      <c r="K9" s="4"/>
      <c r="L9" s="4"/>
    </row>
    <row r="10" spans="1:12" ht="15" customHeight="1" x14ac:dyDescent="0.25">
      <c r="A10" s="22"/>
      <c r="B10" s="16" t="s">
        <v>207</v>
      </c>
      <c r="C10" s="19">
        <v>3.094148263335228E-2</v>
      </c>
      <c r="D10" s="19">
        <v>2.9313256964087486E-2</v>
      </c>
      <c r="E10" s="24"/>
      <c r="F10" s="22"/>
      <c r="G10" s="22"/>
      <c r="H10" s="4"/>
      <c r="I10" s="4"/>
      <c r="J10" s="4"/>
      <c r="K10" s="4"/>
      <c r="L10" s="4"/>
    </row>
    <row r="11" spans="1:12" ht="15" customHeight="1" x14ac:dyDescent="0.25">
      <c r="A11" s="22"/>
      <c r="B11" s="16" t="s">
        <v>208</v>
      </c>
      <c r="C11" s="19">
        <v>8.1819012761116028E-2</v>
      </c>
      <c r="D11" s="19">
        <v>3.4813471138477325E-2</v>
      </c>
      <c r="E11" s="24"/>
      <c r="F11" s="22"/>
      <c r="G11" s="22"/>
      <c r="H11" s="4"/>
      <c r="I11" s="4"/>
      <c r="J11" s="4"/>
      <c r="K11" s="4"/>
      <c r="L11" s="4"/>
    </row>
    <row r="12" spans="1:12" ht="15" customHeight="1" x14ac:dyDescent="0.25">
      <c r="A12" s="22"/>
      <c r="B12" s="16" t="s">
        <v>209</v>
      </c>
      <c r="C12" s="19">
        <v>4.1240427643060684E-2</v>
      </c>
      <c r="D12" s="19">
        <v>2.3699937388300896E-2</v>
      </c>
      <c r="E12" s="24"/>
      <c r="F12" s="22"/>
      <c r="G12" s="22"/>
      <c r="H12" s="4"/>
      <c r="I12" s="4"/>
      <c r="J12" s="4"/>
      <c r="K12" s="4"/>
      <c r="L12" s="4"/>
    </row>
    <row r="13" spans="1:12" ht="15" customHeight="1" x14ac:dyDescent="0.25">
      <c r="A13" s="22"/>
      <c r="B13" s="16" t="s">
        <v>210</v>
      </c>
      <c r="C13" s="19">
        <v>4.1313659399747849E-2</v>
      </c>
      <c r="D13" s="19">
        <v>3.4411314874887466E-2</v>
      </c>
      <c r="E13" s="24"/>
      <c r="F13" s="22"/>
      <c r="G13" s="22"/>
      <c r="H13" s="4"/>
      <c r="I13" s="4"/>
      <c r="J13" s="4"/>
      <c r="K13" s="4"/>
      <c r="L13" s="4"/>
    </row>
    <row r="14" spans="1:12" ht="15" customHeight="1" x14ac:dyDescent="0.25">
      <c r="A14" s="22"/>
      <c r="B14" s="16" t="s">
        <v>211</v>
      </c>
      <c r="C14" s="19">
        <v>4.7216694802045822E-2</v>
      </c>
      <c r="D14" s="19">
        <v>1.5706080943346024E-2</v>
      </c>
      <c r="E14" s="24"/>
      <c r="F14" s="22"/>
      <c r="G14" s="22"/>
      <c r="H14" s="4"/>
      <c r="I14" s="4"/>
      <c r="J14" s="4"/>
      <c r="K14" s="4"/>
      <c r="L14" s="4"/>
    </row>
    <row r="15" spans="1:12" ht="15" customHeight="1" x14ac:dyDescent="0.25">
      <c r="A15" s="22"/>
      <c r="B15" s="25" t="s">
        <v>212</v>
      </c>
      <c r="C15" s="19">
        <v>4.3311044573783875E-2</v>
      </c>
      <c r="D15" s="19">
        <v>1.3585175387561321E-2</v>
      </c>
      <c r="E15" s="24"/>
      <c r="F15" s="22"/>
      <c r="G15" s="22"/>
      <c r="H15" s="4"/>
      <c r="I15" s="4"/>
      <c r="J15" s="4"/>
      <c r="K15" s="4"/>
      <c r="L15" s="4"/>
    </row>
    <row r="16" spans="1:12" ht="15" customHeight="1" x14ac:dyDescent="0.25">
      <c r="A16" s="22"/>
      <c r="B16" s="22"/>
      <c r="C16" s="22"/>
      <c r="D16" s="22"/>
      <c r="E16" s="22"/>
      <c r="F16" s="22"/>
      <c r="G16" s="22"/>
      <c r="H16" s="4"/>
      <c r="I16" s="4"/>
      <c r="J16" s="4"/>
      <c r="K16" s="4"/>
      <c r="L16" s="4"/>
    </row>
    <row r="17" spans="1:12" ht="1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F5BB5-6ABA-415E-B5FD-6314252412E0}">
  <dimension ref="A1:L23"/>
  <sheetViews>
    <sheetView workbookViewId="0">
      <selection activeCell="B5" sqref="B5:G23"/>
    </sheetView>
  </sheetViews>
  <sheetFormatPr defaultRowHeight="15" x14ac:dyDescent="0.25"/>
  <cols>
    <col min="1" max="1" width="18.42578125" style="2" customWidth="1"/>
    <col min="2" max="16384" width="9.140625" style="2"/>
  </cols>
  <sheetData>
    <row r="1" spans="1:12" x14ac:dyDescent="0.25">
      <c r="A1" s="1" t="s">
        <v>0</v>
      </c>
      <c r="B1" s="2" t="s">
        <v>214</v>
      </c>
    </row>
    <row r="2" spans="1:12" x14ac:dyDescent="0.25">
      <c r="A2" s="1" t="s">
        <v>2</v>
      </c>
      <c r="B2" s="2" t="s">
        <v>215</v>
      </c>
    </row>
    <row r="3" spans="1:12" x14ac:dyDescent="0.25">
      <c r="A3" s="1"/>
    </row>
    <row r="4" spans="1:12" ht="15" customHeight="1" x14ac:dyDescent="0.25">
      <c r="A4" s="5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 customHeight="1" x14ac:dyDescent="0.25">
      <c r="A5" s="4"/>
      <c r="B5" s="16" t="s">
        <v>216</v>
      </c>
      <c r="C5" s="16" t="s">
        <v>217</v>
      </c>
      <c r="D5" s="16" t="s">
        <v>218</v>
      </c>
      <c r="E5" s="16"/>
      <c r="F5" t="s">
        <v>219</v>
      </c>
      <c r="G5" t="s">
        <v>220</v>
      </c>
      <c r="H5" s="4"/>
      <c r="I5" s="4"/>
      <c r="J5" s="4"/>
      <c r="K5" s="4"/>
      <c r="L5" s="4"/>
    </row>
    <row r="6" spans="1:12" ht="15" customHeight="1" x14ac:dyDescent="0.25">
      <c r="A6" s="4"/>
      <c r="B6" t="s">
        <v>221</v>
      </c>
      <c r="C6">
        <f>C16*100</f>
        <v>9.4026399999999999</v>
      </c>
      <c r="D6">
        <f>D16*100</f>
        <v>1.8615799999999998</v>
      </c>
      <c r="E6"/>
      <c r="F6">
        <f>F16*100</f>
        <v>2.9024599999999996</v>
      </c>
      <c r="G6">
        <f>G16*100</f>
        <v>1.5252099999999997</v>
      </c>
      <c r="H6" s="4"/>
      <c r="I6" s="4"/>
      <c r="J6" s="4"/>
      <c r="K6" s="4"/>
      <c r="L6" s="4"/>
    </row>
    <row r="7" spans="1:12" ht="15" customHeight="1" x14ac:dyDescent="0.25">
      <c r="A7" s="4"/>
      <c r="B7" t="s">
        <v>222</v>
      </c>
      <c r="C7">
        <f t="shared" ref="C7:D13" si="0">C17*100</f>
        <v>8.9519699999999993</v>
      </c>
      <c r="D7">
        <f t="shared" si="0"/>
        <v>0.98895000000000011</v>
      </c>
      <c r="E7"/>
      <c r="F7">
        <f t="shared" ref="F7:G13" si="1">F17*100</f>
        <v>3.2327899999999992</v>
      </c>
      <c r="G7">
        <f t="shared" si="1"/>
        <v>1.6870099999999999</v>
      </c>
      <c r="H7" s="4"/>
      <c r="I7" s="4"/>
      <c r="J7" s="4"/>
      <c r="K7" s="4"/>
      <c r="L7" s="4"/>
    </row>
    <row r="8" spans="1:12" ht="15" customHeight="1" x14ac:dyDescent="0.25">
      <c r="A8" s="4"/>
      <c r="B8" t="s">
        <v>223</v>
      </c>
      <c r="C8">
        <f t="shared" si="0"/>
        <v>2.8421700000000003</v>
      </c>
      <c r="D8">
        <f t="shared" si="0"/>
        <v>1.8233300000000001</v>
      </c>
      <c r="E8"/>
      <c r="F8">
        <f t="shared" si="1"/>
        <v>3.8203200000000002</v>
      </c>
      <c r="G8">
        <f t="shared" si="1"/>
        <v>2.0425900000000001</v>
      </c>
      <c r="H8" s="4"/>
      <c r="I8" s="4"/>
      <c r="J8" s="4"/>
      <c r="K8" s="4"/>
      <c r="L8" s="4"/>
    </row>
    <row r="9" spans="1:12" ht="15" customHeight="1" x14ac:dyDescent="0.25">
      <c r="A9" s="4"/>
      <c r="B9" t="s">
        <v>224</v>
      </c>
      <c r="C9">
        <f t="shared" si="0"/>
        <v>2.14513</v>
      </c>
      <c r="D9">
        <f t="shared" si="0"/>
        <v>2.0423199999999997</v>
      </c>
      <c r="E9"/>
      <c r="F9">
        <f t="shared" si="1"/>
        <v>2.01017</v>
      </c>
      <c r="G9">
        <f t="shared" si="1"/>
        <v>1.4761299999999997</v>
      </c>
      <c r="H9" s="4"/>
      <c r="I9" s="4"/>
      <c r="J9" s="4"/>
      <c r="K9" s="4"/>
      <c r="L9" s="4"/>
    </row>
    <row r="10" spans="1:12" ht="15" customHeight="1" x14ac:dyDescent="0.25">
      <c r="A10" s="4"/>
      <c r="B10" t="s">
        <v>225</v>
      </c>
      <c r="C10">
        <f t="shared" si="0"/>
        <v>0.12152</v>
      </c>
      <c r="D10">
        <f t="shared" si="0"/>
        <v>1.3623100000000001</v>
      </c>
      <c r="E10"/>
      <c r="F10">
        <f t="shared" si="1"/>
        <v>1.7948699999999997</v>
      </c>
      <c r="G10">
        <f t="shared" si="1"/>
        <v>1.4276900000000001</v>
      </c>
      <c r="H10" s="4"/>
      <c r="I10" s="4"/>
      <c r="J10" s="4"/>
      <c r="K10" s="4"/>
      <c r="L10" s="4"/>
    </row>
    <row r="11" spans="1:12" ht="15" customHeight="1" x14ac:dyDescent="0.25">
      <c r="A11" s="4"/>
      <c r="B11" t="s">
        <v>226</v>
      </c>
      <c r="C11">
        <f t="shared" si="0"/>
        <v>0.3886</v>
      </c>
      <c r="D11">
        <f t="shared" si="0"/>
        <v>4.1980000000000003E-2</v>
      </c>
      <c r="E11"/>
      <c r="F11">
        <f t="shared" si="1"/>
        <v>1.2435400000000001</v>
      </c>
      <c r="G11">
        <f t="shared" si="1"/>
        <v>0.63966999999999996</v>
      </c>
      <c r="H11" s="4"/>
      <c r="I11" s="4"/>
      <c r="J11" s="4"/>
      <c r="K11" s="4"/>
      <c r="L11" s="4"/>
    </row>
    <row r="12" spans="1:12" ht="15" customHeight="1" x14ac:dyDescent="0.25">
      <c r="A12" s="4"/>
      <c r="B12" t="s">
        <v>227</v>
      </c>
      <c r="C12">
        <f t="shared" si="0"/>
        <v>-0.58164000000000005</v>
      </c>
      <c r="D12">
        <f t="shared" si="0"/>
        <v>0.83028000000000013</v>
      </c>
      <c r="E12"/>
      <c r="F12">
        <f t="shared" si="1"/>
        <v>2.4887800000000002</v>
      </c>
      <c r="G12">
        <f t="shared" si="1"/>
        <v>1.9519600000000001</v>
      </c>
      <c r="H12" s="4"/>
      <c r="I12" s="4"/>
      <c r="J12" s="4"/>
      <c r="K12" s="4"/>
      <c r="L12" s="4"/>
    </row>
    <row r="13" spans="1:12" ht="15" customHeight="1" x14ac:dyDescent="0.25">
      <c r="A13" s="4"/>
      <c r="B13" t="s">
        <v>228</v>
      </c>
      <c r="C13">
        <f t="shared" si="0"/>
        <v>-0.14211000000000001</v>
      </c>
      <c r="D13">
        <f t="shared" si="0"/>
        <v>0.64934000000000003</v>
      </c>
      <c r="E13"/>
      <c r="F13">
        <f t="shared" si="1"/>
        <v>1.65703</v>
      </c>
      <c r="G13">
        <f t="shared" si="1"/>
        <v>0.93099999999999983</v>
      </c>
      <c r="H13" s="4"/>
      <c r="I13" s="4"/>
      <c r="J13" s="4"/>
      <c r="K13" s="4"/>
      <c r="L13" s="4"/>
    </row>
    <row r="14" spans="1:12" ht="15" customHeight="1" x14ac:dyDescent="0.25">
      <c r="A14" s="4"/>
      <c r="B14"/>
      <c r="C14"/>
      <c r="D14"/>
      <c r="E14"/>
      <c r="F14"/>
      <c r="G14"/>
      <c r="H14" s="4"/>
      <c r="I14" s="4"/>
      <c r="J14" s="4"/>
      <c r="K14" s="4"/>
      <c r="L14" s="4"/>
    </row>
    <row r="15" spans="1:12" ht="15" customHeight="1" x14ac:dyDescent="0.25">
      <c r="A15" s="4"/>
      <c r="B15"/>
      <c r="C15" t="s">
        <v>217</v>
      </c>
      <c r="D15" t="s">
        <v>218</v>
      </c>
      <c r="E15"/>
      <c r="F15" t="s">
        <v>219</v>
      </c>
      <c r="G15" t="s">
        <v>220</v>
      </c>
      <c r="H15" s="4"/>
      <c r="I15" s="4"/>
      <c r="J15" s="4"/>
      <c r="K15" s="4"/>
      <c r="L15" s="4"/>
    </row>
    <row r="16" spans="1:12" ht="15" customHeight="1" x14ac:dyDescent="0.25">
      <c r="A16" s="4"/>
      <c r="B16"/>
      <c r="C16">
        <v>9.4026399999999996E-2</v>
      </c>
      <c r="D16">
        <v>1.8615799999999998E-2</v>
      </c>
      <c r="E16"/>
      <c r="F16">
        <v>2.9024599999999998E-2</v>
      </c>
      <c r="G16">
        <v>1.5252099999999998E-2</v>
      </c>
      <c r="H16" s="4"/>
      <c r="I16" s="4"/>
      <c r="J16" s="4"/>
      <c r="K16" s="4"/>
      <c r="L16" s="4"/>
    </row>
    <row r="17" spans="1:12" ht="15" customHeight="1" x14ac:dyDescent="0.25">
      <c r="A17" s="4"/>
      <c r="B17"/>
      <c r="C17">
        <v>8.9519699999999994E-2</v>
      </c>
      <c r="D17">
        <v>9.8895000000000007E-3</v>
      </c>
      <c r="E17"/>
      <c r="F17">
        <v>3.2327899999999993E-2</v>
      </c>
      <c r="G17">
        <v>1.6870099999999999E-2</v>
      </c>
      <c r="H17" s="4"/>
      <c r="I17" s="4"/>
      <c r="J17" s="4"/>
      <c r="K17" s="4"/>
      <c r="L17" s="4"/>
    </row>
    <row r="18" spans="1:12" ht="15" customHeight="1" x14ac:dyDescent="0.25">
      <c r="A18" s="4"/>
      <c r="B18"/>
      <c r="C18">
        <v>2.8421700000000001E-2</v>
      </c>
      <c r="D18">
        <v>1.8233300000000001E-2</v>
      </c>
      <c r="E18"/>
      <c r="F18">
        <v>3.82032E-2</v>
      </c>
      <c r="G18">
        <v>2.04259E-2</v>
      </c>
      <c r="H18" s="4"/>
      <c r="I18" s="4"/>
      <c r="J18" s="4"/>
      <c r="K18" s="4"/>
      <c r="L18" s="4"/>
    </row>
    <row r="19" spans="1:12" ht="15" customHeight="1" x14ac:dyDescent="0.25">
      <c r="A19" s="4"/>
      <c r="B19"/>
      <c r="C19">
        <v>2.14513E-2</v>
      </c>
      <c r="D19">
        <v>2.0423199999999999E-2</v>
      </c>
      <c r="E19"/>
      <c r="F19">
        <v>2.01017E-2</v>
      </c>
      <c r="G19">
        <v>1.4761299999999998E-2</v>
      </c>
      <c r="H19" s="4"/>
      <c r="I19" s="4"/>
      <c r="J19" s="4"/>
      <c r="K19" s="4"/>
      <c r="L19" s="4"/>
    </row>
    <row r="20" spans="1:12" ht="15" customHeight="1" x14ac:dyDescent="0.25">
      <c r="A20" s="4"/>
      <c r="B20"/>
      <c r="C20">
        <v>1.2152E-3</v>
      </c>
      <c r="D20">
        <v>1.3623100000000001E-2</v>
      </c>
      <c r="E20"/>
      <c r="F20">
        <v>1.7948699999999998E-2</v>
      </c>
      <c r="G20">
        <v>1.42769E-2</v>
      </c>
      <c r="H20" s="4"/>
      <c r="I20" s="4"/>
      <c r="J20" s="4"/>
      <c r="K20" s="4"/>
      <c r="L20" s="4"/>
    </row>
    <row r="21" spans="1:12" ht="15" customHeight="1" x14ac:dyDescent="0.25">
      <c r="A21" s="4"/>
      <c r="B21"/>
      <c r="C21">
        <v>3.8860000000000001E-3</v>
      </c>
      <c r="D21">
        <v>4.1980000000000001E-4</v>
      </c>
      <c r="E21"/>
      <c r="F21">
        <v>1.2435400000000001E-2</v>
      </c>
      <c r="G21">
        <v>6.3967E-3</v>
      </c>
      <c r="H21" s="4"/>
      <c r="I21" s="4"/>
      <c r="J21" s="4"/>
      <c r="K21" s="4"/>
      <c r="L21" s="4"/>
    </row>
    <row r="22" spans="1:12" ht="15" customHeight="1" x14ac:dyDescent="0.25">
      <c r="A22" s="4"/>
      <c r="B22"/>
      <c r="C22">
        <v>-5.8164000000000002E-3</v>
      </c>
      <c r="D22">
        <v>8.3028000000000008E-3</v>
      </c>
      <c r="E22"/>
      <c r="F22">
        <v>2.4887800000000002E-2</v>
      </c>
      <c r="G22">
        <v>1.9519600000000002E-2</v>
      </c>
      <c r="H22" s="4"/>
      <c r="I22" s="4"/>
      <c r="J22" s="4"/>
      <c r="K22" s="4"/>
      <c r="L22" s="4"/>
    </row>
    <row r="23" spans="1:12" ht="15" customHeight="1" x14ac:dyDescent="0.25">
      <c r="A23" s="4"/>
      <c r="B23"/>
      <c r="C23">
        <v>-1.4211E-3</v>
      </c>
      <c r="D23">
        <v>6.4933999999999999E-3</v>
      </c>
      <c r="E23"/>
      <c r="F23">
        <v>1.65703E-2</v>
      </c>
      <c r="G23">
        <v>9.3099999999999988E-3</v>
      </c>
      <c r="H23" s="4"/>
      <c r="I23" s="4"/>
      <c r="J23" s="4"/>
      <c r="K23" s="4"/>
      <c r="L23" s="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A5941-F064-4254-9F27-E37DBD0950DA}">
  <dimension ref="A1:L23"/>
  <sheetViews>
    <sheetView workbookViewId="0">
      <selection activeCell="I16" sqref="I16"/>
    </sheetView>
  </sheetViews>
  <sheetFormatPr defaultRowHeight="15" x14ac:dyDescent="0.25"/>
  <cols>
    <col min="1" max="1" width="18.42578125" style="2" customWidth="1"/>
    <col min="2" max="16384" width="9.140625" style="2"/>
  </cols>
  <sheetData>
    <row r="1" spans="1:12" x14ac:dyDescent="0.25">
      <c r="A1" s="1" t="s">
        <v>0</v>
      </c>
      <c r="B1" s="2" t="s">
        <v>229</v>
      </c>
    </row>
    <row r="2" spans="1:12" x14ac:dyDescent="0.25">
      <c r="A2" s="1" t="s">
        <v>2</v>
      </c>
      <c r="B2" s="2" t="s">
        <v>230</v>
      </c>
    </row>
    <row r="3" spans="1:12" x14ac:dyDescent="0.25">
      <c r="A3" s="1"/>
    </row>
    <row r="4" spans="1:12" ht="15" customHeight="1" x14ac:dyDescent="0.25">
      <c r="A4" s="5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 customHeight="1" x14ac:dyDescent="0.25">
      <c r="A5" s="4"/>
      <c r="B5" s="16" t="s">
        <v>216</v>
      </c>
      <c r="C5" s="16" t="s">
        <v>217</v>
      </c>
      <c r="D5" s="16" t="s">
        <v>218</v>
      </c>
      <c r="E5" s="16"/>
      <c r="F5" t="s">
        <v>219</v>
      </c>
      <c r="G5" t="s">
        <v>220</v>
      </c>
      <c r="H5" s="4"/>
      <c r="I5" s="4"/>
      <c r="J5" s="4"/>
      <c r="K5" s="4"/>
      <c r="L5" s="4"/>
    </row>
    <row r="6" spans="1:12" ht="15" customHeight="1" x14ac:dyDescent="0.25">
      <c r="A6" s="4"/>
      <c r="B6" t="s">
        <v>231</v>
      </c>
      <c r="C6">
        <f>C16*100</f>
        <v>11.552429999999999</v>
      </c>
      <c r="D6">
        <f>D16*100</f>
        <v>6.9035299999999991</v>
      </c>
      <c r="E6"/>
      <c r="F6">
        <f>F16*100</f>
        <v>7.5104399999999991</v>
      </c>
      <c r="G6">
        <f>G16*100</f>
        <v>6.5085599999999992</v>
      </c>
      <c r="H6" s="4"/>
      <c r="I6" s="4"/>
      <c r="J6" s="4"/>
      <c r="K6" s="4"/>
      <c r="L6" s="4"/>
    </row>
    <row r="7" spans="1:12" ht="15" customHeight="1" x14ac:dyDescent="0.25">
      <c r="A7" s="4"/>
      <c r="B7" t="s">
        <v>232</v>
      </c>
      <c r="C7">
        <f t="shared" ref="C7:D10" si="0">C17*100</f>
        <v>5.4970400000000001</v>
      </c>
      <c r="D7">
        <f t="shared" si="0"/>
        <v>0.55632000000000004</v>
      </c>
      <c r="E7"/>
      <c r="F7">
        <f t="shared" ref="F7:G10" si="1">F17*100</f>
        <v>2.6753400000000003</v>
      </c>
      <c r="G7">
        <f t="shared" si="1"/>
        <v>1.4907400000000002</v>
      </c>
      <c r="H7" s="4"/>
      <c r="I7" s="4"/>
      <c r="J7" s="4"/>
      <c r="K7" s="4"/>
      <c r="L7" s="4"/>
    </row>
    <row r="8" spans="1:12" ht="15" customHeight="1" x14ac:dyDescent="0.25">
      <c r="A8" s="4"/>
      <c r="B8" t="s">
        <v>233</v>
      </c>
      <c r="C8">
        <f t="shared" si="0"/>
        <v>2.1645799999999999</v>
      </c>
      <c r="D8">
        <f t="shared" si="0"/>
        <v>0.64818999999999993</v>
      </c>
      <c r="E8"/>
      <c r="F8">
        <f t="shared" si="1"/>
        <v>3.0024799999999998</v>
      </c>
      <c r="G8">
        <f t="shared" si="1"/>
        <v>1.82202</v>
      </c>
      <c r="H8" s="4"/>
      <c r="I8" s="4"/>
      <c r="J8" s="4"/>
      <c r="K8" s="4"/>
      <c r="L8" s="4"/>
    </row>
    <row r="9" spans="1:12" ht="15" customHeight="1" x14ac:dyDescent="0.25">
      <c r="A9" s="4"/>
      <c r="B9" t="s">
        <v>234</v>
      </c>
      <c r="C9">
        <f t="shared" si="0"/>
        <v>0.43844</v>
      </c>
      <c r="D9">
        <f t="shared" si="0"/>
        <v>-0.39047999999999999</v>
      </c>
      <c r="E9"/>
      <c r="F9">
        <f t="shared" si="1"/>
        <v>3.0870299999999999</v>
      </c>
      <c r="G9">
        <f t="shared" si="1"/>
        <v>1.6072099999999998</v>
      </c>
      <c r="H9" s="4"/>
      <c r="I9" s="4"/>
      <c r="J9" s="4"/>
      <c r="K9" s="4"/>
      <c r="L9" s="4"/>
    </row>
    <row r="10" spans="1:12" ht="15" customHeight="1" x14ac:dyDescent="0.25">
      <c r="A10" s="4"/>
      <c r="B10" t="s">
        <v>235</v>
      </c>
      <c r="C10">
        <f t="shared" si="0"/>
        <v>-0.34688000000000002</v>
      </c>
      <c r="D10">
        <f t="shared" si="0"/>
        <v>4.9720000000000007E-2</v>
      </c>
      <c r="E10"/>
      <c r="F10">
        <f t="shared" si="1"/>
        <v>2.7571300000000001</v>
      </c>
      <c r="G10">
        <f t="shared" si="1"/>
        <v>1.68536</v>
      </c>
      <c r="H10" s="4"/>
      <c r="I10" s="4"/>
      <c r="J10" s="4"/>
      <c r="K10" s="4"/>
      <c r="L10" s="4"/>
    </row>
    <row r="11" spans="1:12" ht="15" customHeight="1" x14ac:dyDescent="0.25">
      <c r="A11" s="4"/>
      <c r="B11"/>
      <c r="C11"/>
      <c r="D11"/>
      <c r="E11"/>
      <c r="F11"/>
      <c r="G11"/>
      <c r="H11" s="4"/>
      <c r="I11" s="4"/>
      <c r="J11" s="4"/>
      <c r="K11" s="4"/>
      <c r="L11" s="4"/>
    </row>
    <row r="12" spans="1:12" ht="15" customHeight="1" x14ac:dyDescent="0.25">
      <c r="A12" s="4"/>
      <c r="B12"/>
      <c r="C12"/>
      <c r="D12"/>
      <c r="E12"/>
      <c r="F12"/>
      <c r="G12"/>
      <c r="H12" s="4"/>
      <c r="I12" s="4"/>
      <c r="J12" s="4"/>
      <c r="K12" s="4"/>
      <c r="L12" s="4"/>
    </row>
    <row r="13" spans="1:12" ht="15" customHeight="1" x14ac:dyDescent="0.25">
      <c r="A13" s="4"/>
      <c r="B13"/>
      <c r="C13"/>
      <c r="D13"/>
      <c r="E13"/>
      <c r="F13"/>
      <c r="G13"/>
      <c r="H13" s="4"/>
      <c r="I13" s="4"/>
      <c r="J13" s="4"/>
      <c r="K13" s="4"/>
      <c r="L13" s="4"/>
    </row>
    <row r="14" spans="1:12" ht="15" customHeight="1" x14ac:dyDescent="0.25">
      <c r="A14" s="4"/>
      <c r="B14"/>
      <c r="C14"/>
      <c r="D14"/>
      <c r="E14"/>
      <c r="F14"/>
      <c r="G14"/>
      <c r="H14" s="4"/>
      <c r="I14" s="4"/>
      <c r="J14" s="4"/>
      <c r="K14" s="4"/>
      <c r="L14" s="4"/>
    </row>
    <row r="15" spans="1:12" ht="15" customHeight="1" x14ac:dyDescent="0.25">
      <c r="A15" s="4"/>
      <c r="B15"/>
      <c r="C15" t="s">
        <v>217</v>
      </c>
      <c r="D15" t="s">
        <v>218</v>
      </c>
      <c r="E15"/>
      <c r="F15" t="s">
        <v>219</v>
      </c>
      <c r="G15" t="s">
        <v>220</v>
      </c>
      <c r="H15" s="4"/>
      <c r="I15" s="4"/>
      <c r="J15" s="4"/>
      <c r="K15" s="4"/>
      <c r="L15" s="4"/>
    </row>
    <row r="16" spans="1:12" ht="15" customHeight="1" x14ac:dyDescent="0.25">
      <c r="A16" s="4"/>
      <c r="B16"/>
      <c r="C16">
        <v>0.1155243</v>
      </c>
      <c r="D16">
        <v>6.9035299999999994E-2</v>
      </c>
      <c r="E16"/>
      <c r="F16">
        <v>7.5104399999999988E-2</v>
      </c>
      <c r="G16">
        <v>6.5085599999999993E-2</v>
      </c>
      <c r="H16" s="4"/>
      <c r="I16" s="4"/>
      <c r="J16" s="4"/>
      <c r="K16" s="4"/>
      <c r="L16" s="4"/>
    </row>
    <row r="17" spans="1:12" ht="15" customHeight="1" x14ac:dyDescent="0.25">
      <c r="A17" s="4"/>
      <c r="B17"/>
      <c r="C17">
        <v>5.4970400000000003E-2</v>
      </c>
      <c r="D17">
        <v>5.5631999999999999E-3</v>
      </c>
      <c r="E17"/>
      <c r="F17">
        <v>2.6753400000000004E-2</v>
      </c>
      <c r="G17">
        <v>1.4907400000000001E-2</v>
      </c>
      <c r="H17" s="4"/>
      <c r="I17" s="4"/>
      <c r="J17" s="4"/>
      <c r="K17" s="4"/>
      <c r="L17" s="4"/>
    </row>
    <row r="18" spans="1:12" ht="15" customHeight="1" x14ac:dyDescent="0.25">
      <c r="A18" s="4"/>
      <c r="B18"/>
      <c r="C18">
        <v>2.16458E-2</v>
      </c>
      <c r="D18">
        <v>6.4818999999999996E-3</v>
      </c>
      <c r="E18"/>
      <c r="F18">
        <v>3.0024799999999997E-2</v>
      </c>
      <c r="G18">
        <v>1.8220199999999999E-2</v>
      </c>
      <c r="H18" s="4"/>
      <c r="I18" s="4"/>
      <c r="J18" s="4"/>
      <c r="K18" s="4"/>
      <c r="L18" s="4"/>
    </row>
    <row r="19" spans="1:12" ht="15" customHeight="1" x14ac:dyDescent="0.25">
      <c r="A19" s="4"/>
      <c r="B19"/>
      <c r="C19">
        <v>4.3844000000000001E-3</v>
      </c>
      <c r="D19">
        <v>-3.9047999999999999E-3</v>
      </c>
      <c r="E19"/>
      <c r="F19">
        <v>3.08703E-2</v>
      </c>
      <c r="G19">
        <v>1.6072099999999999E-2</v>
      </c>
      <c r="H19" s="4"/>
      <c r="I19" s="4"/>
      <c r="J19" s="4"/>
      <c r="K19" s="4"/>
      <c r="L19" s="4"/>
    </row>
    <row r="20" spans="1:12" ht="15" customHeight="1" x14ac:dyDescent="0.25">
      <c r="A20" s="4"/>
      <c r="B20"/>
      <c r="C20">
        <v>-3.4688000000000002E-3</v>
      </c>
      <c r="D20">
        <v>4.9720000000000005E-4</v>
      </c>
      <c r="E20"/>
      <c r="F20">
        <v>2.75713E-2</v>
      </c>
      <c r="G20">
        <v>1.68536E-2</v>
      </c>
      <c r="H20" s="4"/>
      <c r="I20" s="4"/>
      <c r="J20" s="4"/>
      <c r="K20" s="4"/>
      <c r="L20" s="4"/>
    </row>
    <row r="21" spans="1:12" ht="1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Instructions</vt:lpstr>
      <vt:lpstr>Publication Title</vt:lpstr>
      <vt:lpstr>Example</vt:lpstr>
      <vt:lpstr>Fig.1</vt:lpstr>
      <vt:lpstr>Fig.2</vt:lpstr>
      <vt:lpstr>Fig.3</vt:lpstr>
      <vt:lpstr>Fig.4</vt:lpstr>
      <vt:lpstr>Fig.5</vt:lpstr>
      <vt:lpstr>Fig.6</vt:lpstr>
      <vt:lpstr>Fig.7</vt:lpstr>
      <vt:lpstr>Fig.5!_Ref121761366</vt:lpstr>
      <vt:lpstr>Fig.7!_Ref121822387</vt:lpstr>
      <vt:lpstr>Fig.4!_Toc38622858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2023-08-03T10:11:22Z</dcterms:modified>
</cp:coreProperties>
</file>